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xr:revisionPtr revIDLastSave="135" documentId="13_ncr:1_{897D10D1-A029-435B-A15F-82C8DCF00E2E}" xr6:coauthVersionLast="47" xr6:coauthVersionMax="47" xr10:uidLastSave="{660F77CA-1569-4C7A-84F0-EE0085E511CC}"/>
  <bookViews>
    <workbookView xWindow="-108" yWindow="-108" windowWidth="23256" windowHeight="12576" firstSheet="2" activeTab="9" xr2:uid="{00000000-000D-0000-FFFF-FFFF00000000}"/>
  </bookViews>
  <sheets>
    <sheet name="SEPTEMBRE" sheetId="1" r:id="rId1"/>
    <sheet name="OCTOBRE" sheetId="40" r:id="rId2"/>
    <sheet name="NOVEMBRE" sheetId="41" r:id="rId3"/>
    <sheet name="DECEMBRE" sheetId="42" r:id="rId4"/>
    <sheet name="JANVIER" sheetId="43" r:id="rId5"/>
    <sheet name="FEVRIER" sheetId="44" r:id="rId6"/>
    <sheet name="MARS" sheetId="45" r:id="rId7"/>
    <sheet name="AVRIL" sheetId="46" r:id="rId8"/>
    <sheet name="MAI" sheetId="47" r:id="rId9"/>
    <sheet name="JUIN" sheetId="48" r:id="rId10"/>
    <sheet name="JUILLET" sheetId="49" r:id="rId11"/>
    <sheet name="Feuil1" sheetId="51" r:id="rId12"/>
  </sheets>
  <definedNames>
    <definedName name="Jour_Début">SEPTEMBRE!$R$24</definedName>
    <definedName name="_xlnm.Print_Area" localSheetId="7">AVRIL!$A$1:$N$45</definedName>
    <definedName name="_xlnm.Print_Area" localSheetId="3">DECEMBRE!$A$1:$N$45</definedName>
    <definedName name="_xlnm.Print_Area" localSheetId="5">FEVRIER!$A$1:$N$45</definedName>
    <definedName name="_xlnm.Print_Area" localSheetId="4">JANVIER!$A$1:$N$45</definedName>
    <definedName name="_xlnm.Print_Area" localSheetId="10">JUILLET!$A$1:$N$45</definedName>
    <definedName name="_xlnm.Print_Area" localSheetId="9">JUIN!$A$1:$N$45</definedName>
    <definedName name="_xlnm.Print_Area" localSheetId="8">MAI!$A$1:$N$45</definedName>
    <definedName name="_xlnm.Print_Area" localSheetId="6">MARS!$A$1:$N$45</definedName>
    <definedName name="_xlnm.Print_Area" localSheetId="2">NOVEMBRE!$A$1:$N$45</definedName>
    <definedName name="_xlnm.Print_Area" localSheetId="1">OCTOBRE!$A$1:$N$45</definedName>
    <definedName name="_xlnm.Print_Area" localSheetId="0">SEPTEMBRE!$A$1:$N$45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9" l="1"/>
  <c r="A1" i="48"/>
  <c r="A1" i="47"/>
  <c r="A1" i="46"/>
  <c r="A1" i="45"/>
  <c r="A1" i="44"/>
  <c r="A1" i="43"/>
  <c r="A1" i="42"/>
  <c r="A1" i="41"/>
  <c r="A1" i="40"/>
  <c r="A1" i="1" l="1"/>
  <c r="A10" i="49" l="1"/>
  <c r="A10" i="48"/>
  <c r="A10" i="47"/>
  <c r="A10" i="46"/>
  <c r="A10" i="45"/>
  <c r="A10" i="44"/>
  <c r="A10" i="43"/>
  <c r="A10" i="41"/>
  <c r="C10" i="49" l="1"/>
  <c r="A9" i="49"/>
  <c r="C10" i="48"/>
  <c r="A9" i="48"/>
  <c r="C10" i="47"/>
  <c r="A9" i="47"/>
  <c r="C10" i="46"/>
  <c r="A9" i="46"/>
  <c r="C10" i="45"/>
  <c r="A9" i="45"/>
  <c r="C10" i="44"/>
  <c r="A9" i="44"/>
  <c r="C10" i="43"/>
  <c r="A9" i="43"/>
  <c r="A10" i="42"/>
  <c r="C10" i="42" s="1"/>
  <c r="C10" i="41"/>
  <c r="A9" i="41"/>
  <c r="A10" i="40"/>
  <c r="E10" i="49" l="1"/>
  <c r="C9" i="49"/>
  <c r="E10" i="48"/>
  <c r="C9" i="48"/>
  <c r="E10" i="47"/>
  <c r="C9" i="47"/>
  <c r="A9" i="42"/>
  <c r="E10" i="46"/>
  <c r="C9" i="46"/>
  <c r="E10" i="45"/>
  <c r="C9" i="45"/>
  <c r="E10" i="44"/>
  <c r="C9" i="44"/>
  <c r="E10" i="43"/>
  <c r="C9" i="43"/>
  <c r="E10" i="42"/>
  <c r="C9" i="42"/>
  <c r="E10" i="41"/>
  <c r="C9" i="41"/>
  <c r="C10" i="40"/>
  <c r="A9" i="40"/>
  <c r="A10" i="1"/>
  <c r="A9" i="1" s="1"/>
  <c r="G10" i="49" l="1"/>
  <c r="E9" i="49"/>
  <c r="G10" i="48"/>
  <c r="E9" i="48"/>
  <c r="G10" i="47"/>
  <c r="E9" i="47"/>
  <c r="G10" i="46"/>
  <c r="E9" i="46"/>
  <c r="G10" i="45"/>
  <c r="E9" i="45"/>
  <c r="G10" i="44"/>
  <c r="E9" i="44"/>
  <c r="G10" i="43"/>
  <c r="E9" i="43"/>
  <c r="G10" i="42"/>
  <c r="E9" i="42"/>
  <c r="G10" i="41"/>
  <c r="E9" i="41"/>
  <c r="E10" i="40"/>
  <c r="C9" i="40"/>
  <c r="C10" i="1"/>
  <c r="I10" i="49" l="1"/>
  <c r="G9" i="49"/>
  <c r="I10" i="48"/>
  <c r="G9" i="48"/>
  <c r="I10" i="47"/>
  <c r="G9" i="47"/>
  <c r="I10" i="46"/>
  <c r="G9" i="46"/>
  <c r="I10" i="45"/>
  <c r="G9" i="45"/>
  <c r="I10" i="44"/>
  <c r="G9" i="44"/>
  <c r="I10" i="43"/>
  <c r="G9" i="43"/>
  <c r="I10" i="42"/>
  <c r="G9" i="42"/>
  <c r="I10" i="41"/>
  <c r="G9" i="41"/>
  <c r="G10" i="40"/>
  <c r="E9" i="40"/>
  <c r="E10" i="1"/>
  <c r="C9" i="1"/>
  <c r="K10" i="49" l="1"/>
  <c r="I9" i="49"/>
  <c r="K10" i="48"/>
  <c r="I9" i="48"/>
  <c r="K10" i="47"/>
  <c r="I9" i="47"/>
  <c r="I9" i="46"/>
  <c r="K10" i="46"/>
  <c r="K10" i="45"/>
  <c r="I9" i="45"/>
  <c r="K10" i="44"/>
  <c r="I9" i="44"/>
  <c r="K10" i="43"/>
  <c r="I9" i="43"/>
  <c r="I9" i="42"/>
  <c r="K10" i="42"/>
  <c r="K10" i="41"/>
  <c r="I9" i="41"/>
  <c r="I10" i="40"/>
  <c r="G9" i="40"/>
  <c r="G10" i="1"/>
  <c r="E9" i="1"/>
  <c r="M10" i="49" l="1"/>
  <c r="K9" i="49"/>
  <c r="M10" i="48"/>
  <c r="K9" i="48"/>
  <c r="M10" i="47"/>
  <c r="K9" i="47"/>
  <c r="M10" i="46"/>
  <c r="K9" i="46"/>
  <c r="M10" i="45"/>
  <c r="K9" i="45"/>
  <c r="M10" i="44"/>
  <c r="K9" i="44"/>
  <c r="M10" i="43"/>
  <c r="K9" i="43"/>
  <c r="M10" i="42"/>
  <c r="K9" i="42"/>
  <c r="M10" i="41"/>
  <c r="K9" i="41"/>
  <c r="K10" i="40"/>
  <c r="I9" i="40"/>
  <c r="I10" i="1"/>
  <c r="G9" i="1"/>
  <c r="A16" i="49" l="1"/>
  <c r="C16" i="49" s="1"/>
  <c r="E16" i="49" s="1"/>
  <c r="G16" i="49" s="1"/>
  <c r="I16" i="49" s="1"/>
  <c r="K16" i="49" s="1"/>
  <c r="M16" i="49" s="1"/>
  <c r="A22" i="49" s="1"/>
  <c r="C22" i="49" s="1"/>
  <c r="E22" i="49" s="1"/>
  <c r="G22" i="49" s="1"/>
  <c r="I22" i="49" s="1"/>
  <c r="K22" i="49" s="1"/>
  <c r="M22" i="49" s="1"/>
  <c r="A28" i="49" s="1"/>
  <c r="C28" i="49" s="1"/>
  <c r="E28" i="49" s="1"/>
  <c r="G28" i="49" s="1"/>
  <c r="I28" i="49" s="1"/>
  <c r="K28" i="49" s="1"/>
  <c r="M28" i="49" s="1"/>
  <c r="A34" i="49" s="1"/>
  <c r="C34" i="49" s="1"/>
  <c r="E34" i="49" s="1"/>
  <c r="G34" i="49" s="1"/>
  <c r="I34" i="49" s="1"/>
  <c r="K34" i="49" s="1"/>
  <c r="M34" i="49" s="1"/>
  <c r="A40" i="49" s="1"/>
  <c r="C40" i="49" s="1"/>
  <c r="M9" i="49"/>
  <c r="A16" i="48"/>
  <c r="C16" i="48" s="1"/>
  <c r="E16" i="48" s="1"/>
  <c r="G16" i="48" s="1"/>
  <c r="I16" i="48" s="1"/>
  <c r="K16" i="48" s="1"/>
  <c r="M16" i="48" s="1"/>
  <c r="A22" i="48" s="1"/>
  <c r="C22" i="48" s="1"/>
  <c r="E22" i="48" s="1"/>
  <c r="G22" i="48" s="1"/>
  <c r="I22" i="48" s="1"/>
  <c r="K22" i="48" s="1"/>
  <c r="M22" i="48" s="1"/>
  <c r="A28" i="48" s="1"/>
  <c r="C28" i="48" s="1"/>
  <c r="E28" i="48" s="1"/>
  <c r="G28" i="48" s="1"/>
  <c r="I28" i="48" s="1"/>
  <c r="K28" i="48" s="1"/>
  <c r="M28" i="48" s="1"/>
  <c r="A34" i="48" s="1"/>
  <c r="C34" i="48" s="1"/>
  <c r="E34" i="48" s="1"/>
  <c r="G34" i="48" s="1"/>
  <c r="I34" i="48" s="1"/>
  <c r="K34" i="48" s="1"/>
  <c r="M34" i="48" s="1"/>
  <c r="A40" i="48" s="1"/>
  <c r="C40" i="48" s="1"/>
  <c r="M9" i="48"/>
  <c r="A16" i="47"/>
  <c r="C16" i="47" s="1"/>
  <c r="E16" i="47" s="1"/>
  <c r="G16" i="47" s="1"/>
  <c r="I16" i="47" s="1"/>
  <c r="K16" i="47" s="1"/>
  <c r="M16" i="47" s="1"/>
  <c r="A22" i="47" s="1"/>
  <c r="C22" i="47" s="1"/>
  <c r="E22" i="47" s="1"/>
  <c r="G22" i="47" s="1"/>
  <c r="I22" i="47" s="1"/>
  <c r="K22" i="47" s="1"/>
  <c r="M22" i="47" s="1"/>
  <c r="A28" i="47" s="1"/>
  <c r="C28" i="47" s="1"/>
  <c r="E28" i="47" s="1"/>
  <c r="G28" i="47" s="1"/>
  <c r="I28" i="47" s="1"/>
  <c r="K28" i="47" s="1"/>
  <c r="M28" i="47" s="1"/>
  <c r="A34" i="47" s="1"/>
  <c r="C34" i="47" s="1"/>
  <c r="E34" i="47" s="1"/>
  <c r="G34" i="47" s="1"/>
  <c r="I34" i="47" s="1"/>
  <c r="M9" i="47"/>
  <c r="A16" i="46"/>
  <c r="C16" i="46" s="1"/>
  <c r="E16" i="46" s="1"/>
  <c r="G16" i="46" s="1"/>
  <c r="I16" i="46" s="1"/>
  <c r="K16" i="46" s="1"/>
  <c r="M16" i="46" s="1"/>
  <c r="A22" i="46" s="1"/>
  <c r="C22" i="46" s="1"/>
  <c r="E22" i="46" s="1"/>
  <c r="G22" i="46" s="1"/>
  <c r="I22" i="46" s="1"/>
  <c r="K22" i="46" s="1"/>
  <c r="M22" i="46" s="1"/>
  <c r="A28" i="46" s="1"/>
  <c r="C28" i="46" s="1"/>
  <c r="E28" i="46" s="1"/>
  <c r="G28" i="46" s="1"/>
  <c r="I28" i="46" s="1"/>
  <c r="K28" i="46" s="1"/>
  <c r="M28" i="46" s="1"/>
  <c r="A34" i="46" s="1"/>
  <c r="C34" i="46" s="1"/>
  <c r="E34" i="46" s="1"/>
  <c r="G34" i="46" s="1"/>
  <c r="I34" i="46" s="1"/>
  <c r="K34" i="46" s="1"/>
  <c r="M34" i="46" s="1"/>
  <c r="A40" i="46" s="1"/>
  <c r="C40" i="46" s="1"/>
  <c r="M9" i="46"/>
  <c r="A16" i="45"/>
  <c r="C16" i="45" s="1"/>
  <c r="E16" i="45" s="1"/>
  <c r="G16" i="45" s="1"/>
  <c r="I16" i="45" s="1"/>
  <c r="K16" i="45" s="1"/>
  <c r="M16" i="45" s="1"/>
  <c r="A22" i="45" s="1"/>
  <c r="C22" i="45" s="1"/>
  <c r="E22" i="45" s="1"/>
  <c r="G22" i="45" s="1"/>
  <c r="I22" i="45" s="1"/>
  <c r="K22" i="45" s="1"/>
  <c r="M22" i="45" s="1"/>
  <c r="A28" i="45" s="1"/>
  <c r="C28" i="45" s="1"/>
  <c r="M9" i="45"/>
  <c r="A16" i="44"/>
  <c r="C16" i="44" s="1"/>
  <c r="E16" i="44" s="1"/>
  <c r="G16" i="44" s="1"/>
  <c r="I16" i="44" s="1"/>
  <c r="K16" i="44" s="1"/>
  <c r="M16" i="44" s="1"/>
  <c r="A22" i="44" s="1"/>
  <c r="C22" i="44" s="1"/>
  <c r="E22" i="44" s="1"/>
  <c r="G22" i="44" s="1"/>
  <c r="I22" i="44" s="1"/>
  <c r="K22" i="44" s="1"/>
  <c r="M22" i="44" s="1"/>
  <c r="A28" i="44" s="1"/>
  <c r="C28" i="44" s="1"/>
  <c r="E28" i="44" s="1"/>
  <c r="G28" i="44" s="1"/>
  <c r="I28" i="44" s="1"/>
  <c r="K28" i="44" s="1"/>
  <c r="M28" i="44" s="1"/>
  <c r="A34" i="44" s="1"/>
  <c r="C34" i="44" s="1"/>
  <c r="E34" i="44" s="1"/>
  <c r="G34" i="44" s="1"/>
  <c r="I34" i="44" s="1"/>
  <c r="K34" i="44" s="1"/>
  <c r="M34" i="44" s="1"/>
  <c r="A40" i="44" s="1"/>
  <c r="C40" i="44" s="1"/>
  <c r="M9" i="44"/>
  <c r="A16" i="43"/>
  <c r="C16" i="43" s="1"/>
  <c r="E16" i="43" s="1"/>
  <c r="G16" i="43" s="1"/>
  <c r="I16" i="43" s="1"/>
  <c r="K16" i="43" s="1"/>
  <c r="M16" i="43" s="1"/>
  <c r="A22" i="43" s="1"/>
  <c r="C22" i="43" s="1"/>
  <c r="E22" i="43" s="1"/>
  <c r="G22" i="43" s="1"/>
  <c r="I22" i="43" s="1"/>
  <c r="K22" i="43" s="1"/>
  <c r="M22" i="43" s="1"/>
  <c r="A28" i="43" s="1"/>
  <c r="C28" i="43" s="1"/>
  <c r="E28" i="43" s="1"/>
  <c r="G28" i="43" s="1"/>
  <c r="I28" i="43" s="1"/>
  <c r="K28" i="43" s="1"/>
  <c r="M28" i="43" s="1"/>
  <c r="A34" i="43" s="1"/>
  <c r="C34" i="43" s="1"/>
  <c r="E34" i="43" s="1"/>
  <c r="G34" i="43" s="1"/>
  <c r="I34" i="43" s="1"/>
  <c r="K34" i="43" s="1"/>
  <c r="M34" i="43" s="1"/>
  <c r="A40" i="43" s="1"/>
  <c r="C40" i="43" s="1"/>
  <c r="M9" i="43"/>
  <c r="A16" i="42"/>
  <c r="C16" i="42" s="1"/>
  <c r="E16" i="42" s="1"/>
  <c r="G16" i="42" s="1"/>
  <c r="I16" i="42" s="1"/>
  <c r="K16" i="42" s="1"/>
  <c r="M16" i="42" s="1"/>
  <c r="A22" i="42" s="1"/>
  <c r="C22" i="42" s="1"/>
  <c r="E22" i="42" s="1"/>
  <c r="G22" i="42" s="1"/>
  <c r="I22" i="42" s="1"/>
  <c r="K22" i="42" s="1"/>
  <c r="M22" i="42" s="1"/>
  <c r="A28" i="42" s="1"/>
  <c r="C28" i="42" s="1"/>
  <c r="E28" i="42" s="1"/>
  <c r="G28" i="42" s="1"/>
  <c r="I28" i="42" s="1"/>
  <c r="K28" i="42" s="1"/>
  <c r="M28" i="42" s="1"/>
  <c r="A34" i="42" s="1"/>
  <c r="C34" i="42" s="1"/>
  <c r="E34" i="42" s="1"/>
  <c r="G34" i="42" s="1"/>
  <c r="I34" i="42" s="1"/>
  <c r="K34" i="42" s="1"/>
  <c r="M34" i="42" s="1"/>
  <c r="A40" i="42" s="1"/>
  <c r="C40" i="42" s="1"/>
  <c r="M9" i="42"/>
  <c r="A16" i="41"/>
  <c r="C16" i="41" s="1"/>
  <c r="E16" i="41" s="1"/>
  <c r="G16" i="41" s="1"/>
  <c r="I16" i="41" s="1"/>
  <c r="K16" i="41" s="1"/>
  <c r="M16" i="41" s="1"/>
  <c r="A22" i="41" s="1"/>
  <c r="C22" i="41" s="1"/>
  <c r="E22" i="41" s="1"/>
  <c r="G22" i="41" s="1"/>
  <c r="I22" i="41" s="1"/>
  <c r="K22" i="41" s="1"/>
  <c r="M22" i="41" s="1"/>
  <c r="A28" i="41" s="1"/>
  <c r="C28" i="41" s="1"/>
  <c r="E28" i="41" s="1"/>
  <c r="G28" i="41" s="1"/>
  <c r="I28" i="41" s="1"/>
  <c r="K28" i="41" s="1"/>
  <c r="M28" i="41" s="1"/>
  <c r="A34" i="41" s="1"/>
  <c r="C34" i="41" s="1"/>
  <c r="E34" i="41" s="1"/>
  <c r="G34" i="41" s="1"/>
  <c r="I34" i="41" s="1"/>
  <c r="K34" i="41" s="1"/>
  <c r="M34" i="41" s="1"/>
  <c r="A40" i="41" s="1"/>
  <c r="C40" i="41" s="1"/>
  <c r="M9" i="41"/>
  <c r="M10" i="40"/>
  <c r="K9" i="40"/>
  <c r="K10" i="1"/>
  <c r="I9" i="1"/>
  <c r="E28" i="45" l="1"/>
  <c r="G28" i="45" s="1"/>
  <c r="I28" i="45" s="1"/>
  <c r="K28" i="45" s="1"/>
  <c r="M28" i="45" s="1"/>
  <c r="A34" i="45" s="1"/>
  <c r="C34" i="45" s="1"/>
  <c r="E34" i="45" s="1"/>
  <c r="G34" i="45" s="1"/>
  <c r="I34" i="45" s="1"/>
  <c r="K34" i="45" s="1"/>
  <c r="M34" i="45" s="1"/>
  <c r="A40" i="45" s="1"/>
  <c r="C40" i="45" s="1"/>
  <c r="K9" i="1"/>
  <c r="M10" i="1"/>
  <c r="M9" i="1" s="1"/>
  <c r="K34" i="47"/>
  <c r="M34" i="47" s="1"/>
  <c r="A40" i="47" s="1"/>
  <c r="C40" i="47" s="1"/>
  <c r="A16" i="40"/>
  <c r="C16" i="40" s="1"/>
  <c r="E16" i="40" s="1"/>
  <c r="G16" i="40" s="1"/>
  <c r="I16" i="40" s="1"/>
  <c r="K16" i="40" s="1"/>
  <c r="M16" i="40" s="1"/>
  <c r="A22" i="40" s="1"/>
  <c r="C22" i="40" s="1"/>
  <c r="E22" i="40" s="1"/>
  <c r="G22" i="40" s="1"/>
  <c r="I22" i="40" s="1"/>
  <c r="K22" i="40" s="1"/>
  <c r="M22" i="40" s="1"/>
  <c r="A28" i="40" s="1"/>
  <c r="C28" i="40" s="1"/>
  <c r="E28" i="40" s="1"/>
  <c r="G28" i="40" s="1"/>
  <c r="I28" i="40" s="1"/>
  <c r="K28" i="40" s="1"/>
  <c r="M28" i="40" s="1"/>
  <c r="A34" i="40" s="1"/>
  <c r="C34" i="40" s="1"/>
  <c r="E34" i="40" s="1"/>
  <c r="G34" i="40" s="1"/>
  <c r="I34" i="40" s="1"/>
  <c r="K34" i="40" s="1"/>
  <c r="M34" i="40" s="1"/>
  <c r="A40" i="40" s="1"/>
  <c r="C40" i="40" s="1"/>
  <c r="M9" i="40"/>
  <c r="A16" i="1" l="1"/>
  <c r="C16" i="1" s="1"/>
  <c r="E16" i="1" l="1"/>
  <c r="G16" i="1" l="1"/>
  <c r="I16" i="1" s="1"/>
  <c r="K16" i="1" s="1"/>
  <c r="M16" i="1" l="1"/>
  <c r="A22" i="1" l="1"/>
  <c r="C22" i="1" l="1"/>
  <c r="E22" i="1" l="1"/>
  <c r="G22" i="1" l="1"/>
  <c r="I22" i="1" s="1"/>
  <c r="K22" i="1" s="1"/>
  <c r="M22" i="1" l="1"/>
  <c r="A28" i="1" l="1"/>
  <c r="C28" i="1" l="1"/>
  <c r="E28" i="1" l="1"/>
  <c r="G28" i="1" l="1"/>
  <c r="I28" i="1" s="1"/>
  <c r="K28" i="1" s="1"/>
  <c r="M28" i="1" l="1"/>
  <c r="A34" i="1" l="1"/>
  <c r="C34" i="1" l="1"/>
  <c r="E34" i="1" l="1"/>
  <c r="G34" i="1" l="1"/>
  <c r="I34" i="1" s="1"/>
  <c r="K34" i="1" s="1"/>
  <c r="M34" i="1" l="1"/>
  <c r="A40" i="1" l="1"/>
  <c r="C40" i="1" l="1"/>
</calcChain>
</file>

<file path=xl/sharedStrings.xml><?xml version="1.0" encoding="utf-8"?>
<sst xmlns="http://schemas.openxmlformats.org/spreadsheetml/2006/main" count="522" uniqueCount="137">
  <si>
    <t>Notes</t>
  </si>
  <si>
    <t>https://www.vertex42.com/calendars/</t>
  </si>
  <si>
    <t>MODÈLES DE CALENDRIER par Vertex42</t>
  </si>
  <si>
    <r>
      <t>Étape 1 :</t>
    </r>
    <r>
      <rPr>
        <b/>
        <sz val="12"/>
        <color theme="1" tint="0.34998626667073579"/>
        <rFont val="Calibri"/>
        <family val="2"/>
        <scheme val="minor"/>
      </rPr>
      <t xml:space="preserve"> Entrer l’année et le mois de début</t>
    </r>
  </si>
  <si>
    <r>
      <t>Étape 2 :</t>
    </r>
    <r>
      <rPr>
        <b/>
        <sz val="12"/>
        <color theme="1" tint="0.34998626667073579"/>
        <rFont val="Calibri"/>
        <family val="2"/>
        <scheme val="minor"/>
      </rPr>
      <t xml:space="preserve"> Choisir le jour de début</t>
    </r>
  </si>
  <si>
    <r>
      <t>Étape 3 :</t>
    </r>
    <r>
      <rPr>
        <b/>
        <sz val="12"/>
        <color theme="1" tint="0.34998626667073579"/>
        <rFont val="Calibri"/>
        <family val="2"/>
        <scheme val="minor"/>
      </rPr>
      <t xml:space="preserve"> Personnaliser les couleurs / polices du thème</t>
    </r>
  </si>
  <si>
    <r>
      <t>Étape 4 :</t>
    </r>
    <r>
      <rPr>
        <b/>
        <sz val="12"/>
        <color theme="1" tint="0.34998626667073579"/>
        <rFont val="Calibri"/>
        <family val="2"/>
        <scheme val="minor"/>
      </rPr>
      <t xml:space="preserve"> Imprimer sur papier ou PDF</t>
    </r>
  </si>
  <si>
    <t>Année</t>
  </si>
  <si>
    <t>Mois de début</t>
  </si>
  <si>
    <t>Jour de début de la semaine</t>
  </si>
  <si>
    <t>Accédez Mise en page &gt; Thèmes pour choisir</t>
  </si>
  <si>
    <t>différentes couleurs et polices.</t>
  </si>
  <si>
    <t>les feuilles de calcul sélectionnées.</t>
  </si>
  <si>
    <t>Imprimer le classeur entier ou uniquement</t>
  </si>
  <si>
    <t>VENERQUE BMX</t>
  </si>
  <si>
    <t>BLAGNAC</t>
  </si>
  <si>
    <t>VTT 14H30-16H30</t>
  </si>
  <si>
    <t>SORTIE ROUTE</t>
  </si>
  <si>
    <t>VENERQUE</t>
  </si>
  <si>
    <t>PISTE MURET</t>
  </si>
  <si>
    <t>BMX 14H-16H</t>
  </si>
  <si>
    <t>ROUTE 14H30-16H30</t>
  </si>
  <si>
    <t>MERMOZ 14H30-16H30</t>
  </si>
  <si>
    <t>14H-16H</t>
  </si>
  <si>
    <t>FORUM DES ASSOS</t>
  </si>
  <si>
    <t>FORMATION FFC</t>
  </si>
  <si>
    <t>FIN VACANCES</t>
  </si>
  <si>
    <t>DEBUT VACANCES</t>
  </si>
  <si>
    <t>PISTE A MURET</t>
  </si>
  <si>
    <t>BMX</t>
  </si>
  <si>
    <t>PPG</t>
  </si>
  <si>
    <t>GOUTE DE NOEL</t>
  </si>
  <si>
    <t>ALLEES DU DUC 10H-12H</t>
  </si>
  <si>
    <t>VTT 10H12H</t>
  </si>
  <si>
    <t>VACANCES</t>
  </si>
  <si>
    <t xml:space="preserve">BMX </t>
  </si>
  <si>
    <t>NOEL</t>
  </si>
  <si>
    <t>BMX/ROUTE ECOLE 10H-12H</t>
  </si>
  <si>
    <t>WEEK END Espagne</t>
  </si>
  <si>
    <t>STAGE ST FERREOL</t>
  </si>
  <si>
    <t>ECOLE/CADETS/JUNIORS</t>
  </si>
  <si>
    <t>FERIE</t>
  </si>
  <si>
    <t>VTT BOUCONNE</t>
  </si>
  <si>
    <t>GOUTE DE FIN D ANNEE</t>
  </si>
  <si>
    <t>ALLES DU DUC 10H12H</t>
  </si>
  <si>
    <t>SOIREE FIN D ANNEE</t>
  </si>
  <si>
    <t>PLAY JUMP</t>
  </si>
  <si>
    <t xml:space="preserve">CHAMPIONNAT </t>
  </si>
  <si>
    <t>BMX/ROUTE VENERQUE</t>
  </si>
  <si>
    <t>BEAUZELLE</t>
  </si>
  <si>
    <t>VISIO MODULE ACCUEIL</t>
  </si>
  <si>
    <t>RANDO CYCLO</t>
  </si>
  <si>
    <t>Sortie Prépa Cintegabelle</t>
  </si>
  <si>
    <t>11H00-17H00</t>
  </si>
  <si>
    <t xml:space="preserve"> REPRISE BLAGNAC</t>
  </si>
  <si>
    <t>ALLEES 10H00-12H00</t>
  </si>
  <si>
    <t>BMX/ROUTE 10H-12H</t>
  </si>
  <si>
    <t>ALLEES 10H12H</t>
  </si>
  <si>
    <t xml:space="preserve">INITIATION </t>
  </si>
  <si>
    <t>PISTE TARBES</t>
  </si>
  <si>
    <t>OUVERT A TOUS</t>
  </si>
  <si>
    <t>ASSEMBLEE GENERALE</t>
  </si>
  <si>
    <t>19H00</t>
  </si>
  <si>
    <t>9H30-12H00</t>
  </si>
  <si>
    <t>BMX VENERQUE</t>
  </si>
  <si>
    <t>RDV 14H45 CINTEGABELLE</t>
  </si>
  <si>
    <t>10H-12H</t>
  </si>
  <si>
    <t>REPRISE VENERQUE</t>
  </si>
  <si>
    <t>WEEK END INTEGRATION</t>
  </si>
  <si>
    <t>9H30</t>
  </si>
  <si>
    <t>BMX 14-16H</t>
  </si>
  <si>
    <t>vacances</t>
  </si>
  <si>
    <t>9H30-13h00</t>
  </si>
  <si>
    <t>STAGE U17/U19</t>
  </si>
  <si>
    <t>ROUTE</t>
  </si>
  <si>
    <t>NOUVELLE SALLE DES FETES</t>
  </si>
  <si>
    <t>AVEC FRED MONCASSIN</t>
  </si>
  <si>
    <t>STAGE CYCLO CROSS</t>
  </si>
  <si>
    <t>VTT /cyclo cross 10H-12H</t>
  </si>
  <si>
    <t>9h30-12h</t>
  </si>
  <si>
    <t>14H30-16H30</t>
  </si>
  <si>
    <t>BMX 14H30-16H30</t>
  </si>
  <si>
    <t>VENERQUE BMX ROUTE</t>
  </si>
  <si>
    <t>10H00-12H00</t>
  </si>
  <si>
    <t>VENERQUE 9H30</t>
  </si>
  <si>
    <t>MERMOZ 14H30-17H00</t>
  </si>
  <si>
    <t xml:space="preserve">VENERQUE BMX </t>
  </si>
  <si>
    <t>GP DE CINTEGABELLE</t>
  </si>
  <si>
    <t>VTT-CYCLO-CROSS 10H-12H</t>
  </si>
  <si>
    <t>ALLEES DU DUC  10H-12H</t>
  </si>
  <si>
    <t>VTT/CYCLO CROSS</t>
  </si>
  <si>
    <t>COURSE DE NOEL</t>
  </si>
  <si>
    <t>allées du duc 10H-12H</t>
  </si>
  <si>
    <t>BMX/ROUTE 10h-12h</t>
  </si>
  <si>
    <t>ROUTE ELITE VENDEE</t>
  </si>
  <si>
    <t>DE</t>
  </si>
  <si>
    <t>France</t>
  </si>
  <si>
    <t>BMX /ROUTE 14H30-16H30</t>
  </si>
  <si>
    <t>BMX/ROUTE 14H30-16H60</t>
  </si>
  <si>
    <t>ROUTE/BMX 14H30-16H30</t>
  </si>
  <si>
    <t>BMX/ROUTE 14H30-16H30</t>
  </si>
  <si>
    <t>ASCENSION</t>
  </si>
  <si>
    <t>14H00-16H00</t>
  </si>
  <si>
    <t>VTT/CYCL-CRO 14H30</t>
  </si>
  <si>
    <t>ROUTE 14H30</t>
  </si>
  <si>
    <t>VTT/cyclo cross 10H-12H</t>
  </si>
  <si>
    <t>allées 10h-12h</t>
  </si>
  <si>
    <t>VTT/CYCLO-CROSS 10H12H</t>
  </si>
  <si>
    <t>CLUB FERME</t>
  </si>
  <si>
    <t>AG ELECTIVE FFC</t>
  </si>
  <si>
    <t>EDUCATEURS GSC</t>
  </si>
  <si>
    <t>JOURNEE RECYCLAGE</t>
  </si>
  <si>
    <t>SOIREE PRESENTATION</t>
  </si>
  <si>
    <t>SKODA 19H00</t>
  </si>
  <si>
    <t>PISTE BX OMNIUM</t>
  </si>
  <si>
    <t>STAGE BMX 100% FILLES</t>
  </si>
  <si>
    <t>TEAMS U17/U19/N2</t>
  </si>
  <si>
    <t>STAGE BMX LAURINE</t>
  </si>
  <si>
    <t>VTT/CYCLO-CROSS</t>
  </si>
  <si>
    <t>STAGE BMX</t>
  </si>
  <si>
    <t>10H-16H</t>
  </si>
  <si>
    <t>VTT/cyclo-cross 14h30</t>
  </si>
  <si>
    <t>STAGE U17/U20</t>
  </si>
  <si>
    <t>INITIATION PISTE</t>
  </si>
  <si>
    <t>FOIX</t>
  </si>
  <si>
    <t>VTT à Lagrâce Dieu</t>
  </si>
  <si>
    <t>STAGE VAC VTT/BMX</t>
  </si>
  <si>
    <t>TROPHEE CVJ</t>
  </si>
  <si>
    <t>ALBI</t>
  </si>
  <si>
    <t>CHPT PISTE ECOLE BRANOUX</t>
  </si>
  <si>
    <t>TROPHEE BRANOUX</t>
  </si>
  <si>
    <t>CHPT ECOLE CASTELSARRASIN</t>
  </si>
  <si>
    <t>LONGAGES TROPHEE</t>
  </si>
  <si>
    <t>CVJ</t>
  </si>
  <si>
    <t>STAGE BMX/VTT</t>
  </si>
  <si>
    <t xml:space="preserve">PISTE </t>
  </si>
  <si>
    <t>MURET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</si>
</sst>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mmmm\ yyyy"/>
    <numFmt numFmtId="167" formatCode="dddd"/>
    <numFmt numFmtId="168" formatCode="d"/>
  </numFmts>
  <fonts count="53"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sz val="9"/>
      <name val="Arial"/>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sz val="10"/>
      <color theme="1"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font>
    <font>
      <sz val="9"/>
      <name val="Calibri"/>
      <family val="2"/>
      <scheme val="minor"/>
    </font>
    <font>
      <b/>
      <sz val="9"/>
      <name val="Calibri"/>
      <family val="2"/>
      <scheme val="minor"/>
    </font>
    <font>
      <b/>
      <sz val="9"/>
      <color theme="0"/>
      <name val="Calibri"/>
      <family val="2"/>
      <scheme val="minor"/>
    </font>
    <font>
      <sz val="9"/>
      <color theme="1" tint="0.249977111117893"/>
      <name val="Calibri"/>
      <family val="2"/>
      <scheme val="minor"/>
    </font>
    <font>
      <b/>
      <sz val="14"/>
      <color theme="0"/>
      <name val="Calibri"/>
      <family val="2"/>
      <scheme val="minor"/>
    </font>
    <font>
      <sz val="9"/>
      <name val="Calibri"/>
      <family val="2"/>
      <scheme val="major"/>
    </font>
    <font>
      <b/>
      <sz val="14"/>
      <name val="Calibri"/>
      <family val="2"/>
      <scheme val="major"/>
    </font>
    <font>
      <sz val="8"/>
      <color theme="4" tint="-0.249977111117893"/>
      <name val="Calibri"/>
      <family val="2"/>
      <scheme val="major"/>
    </font>
    <font>
      <sz val="8"/>
      <name val="Calibri"/>
      <family val="2"/>
      <scheme val="major"/>
    </font>
    <font>
      <sz val="10"/>
      <name val="Calibri"/>
      <family val="2"/>
      <scheme val="major"/>
    </font>
    <font>
      <sz val="8"/>
      <color rgb="FFFF0000"/>
      <name val="Calibri"/>
      <family val="2"/>
      <scheme val="minor"/>
    </font>
    <font>
      <sz val="9"/>
      <color rgb="FFFF0000"/>
      <name val="Calibri"/>
      <family val="2"/>
      <scheme val="minor"/>
    </font>
    <font>
      <b/>
      <sz val="9"/>
      <name val="Arial"/>
      <family val="2"/>
    </font>
    <font>
      <sz val="9"/>
      <color rgb="FFFF0000"/>
      <name val="Arial"/>
      <family val="2"/>
    </font>
  </fonts>
  <fills count="4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rgb="FF0070C0"/>
        <bgColor indexed="64"/>
      </patternFill>
    </fill>
    <fill>
      <patternFill patternType="solid">
        <fgColor theme="9"/>
        <bgColor indexed="64"/>
      </patternFill>
    </fill>
  </fills>
  <borders count="39">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bottom style="thin">
        <color theme="0" tint="-0.499984740745262"/>
      </bottom>
      <diagonal/>
    </border>
    <border>
      <left style="thin">
        <color indexed="64"/>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24994659260841701"/>
      </top>
      <bottom/>
      <diagonal/>
    </border>
    <border>
      <left style="thin">
        <color indexed="64"/>
      </left>
      <right/>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right/>
      <top style="thin">
        <color indexed="64"/>
      </top>
      <bottom/>
      <diagonal/>
    </border>
    <border>
      <left/>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s>
  <cellStyleXfs count="50">
    <xf numFmtId="0" fontId="0" fillId="0" borderId="0"/>
    <xf numFmtId="0" fontId="8" fillId="0" borderId="0" applyNumberFormat="0" applyFill="0" applyBorder="0" applyAlignment="0" applyProtection="0">
      <alignment vertical="top"/>
      <protection locked="0"/>
    </xf>
    <xf numFmtId="165" fontId="9" fillId="0" borderId="0" applyFont="0" applyFill="0" applyBorder="0" applyAlignment="0" applyProtection="0"/>
    <xf numFmtId="0" fontId="1" fillId="0" borderId="0"/>
    <xf numFmtId="0" fontId="21"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16" applyNumberFormat="0" applyAlignment="0" applyProtection="0"/>
    <xf numFmtId="0" fontId="30" fillId="9" borderId="17" applyNumberFormat="0" applyAlignment="0" applyProtection="0"/>
    <xf numFmtId="0" fontId="31" fillId="9" borderId="16" applyNumberFormat="0" applyAlignment="0" applyProtection="0"/>
    <xf numFmtId="0" fontId="32" fillId="0" borderId="18" applyNumberFormat="0" applyFill="0" applyAlignment="0" applyProtection="0"/>
    <xf numFmtId="0" fontId="33" fillId="10" borderId="19" applyNumberFormat="0" applyAlignment="0" applyProtection="0"/>
    <xf numFmtId="0" fontId="34" fillId="0" borderId="0" applyNumberFormat="0" applyFill="0" applyBorder="0" applyAlignment="0" applyProtection="0"/>
    <xf numFmtId="0" fontId="9" fillId="11" borderId="20" applyNumberFormat="0" applyFont="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9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10" fillId="0" borderId="0" xfId="0" applyFont="1"/>
    <xf numFmtId="0" fontId="5" fillId="0" borderId="2" xfId="0" applyFont="1" applyBorder="1" applyAlignment="1">
      <alignment horizontal="left" vertical="center" shrinkToFit="1"/>
    </xf>
    <xf numFmtId="0" fontId="13" fillId="0" borderId="0" xfId="0" applyFont="1"/>
    <xf numFmtId="0" fontId="18" fillId="2" borderId="0" xfId="0" applyFont="1" applyFill="1" applyAlignment="1">
      <alignment horizontal="left" vertical="center"/>
    </xf>
    <xf numFmtId="0" fontId="20" fillId="0" borderId="0" xfId="0" applyFont="1" applyAlignment="1">
      <alignment vertical="center"/>
    </xf>
    <xf numFmtId="0" fontId="14" fillId="0" borderId="0" xfId="2" applyNumberFormat="1" applyFont="1" applyFill="1" applyAlignment="1">
      <alignment horizontal="left"/>
    </xf>
    <xf numFmtId="0" fontId="16" fillId="0" borderId="0" xfId="1" applyFont="1" applyAlignment="1" applyProtection="1">
      <alignment horizontal="left"/>
    </xf>
    <xf numFmtId="14" fontId="11" fillId="0" borderId="0" xfId="0" applyNumberFormat="1" applyFont="1" applyAlignment="1">
      <alignment horizontal="left" vertical="top"/>
    </xf>
    <xf numFmtId="14" fontId="15" fillId="0" borderId="0" xfId="0" applyNumberFormat="1" applyFont="1" applyAlignment="1">
      <alignment vertical="top"/>
    </xf>
    <xf numFmtId="14" fontId="15" fillId="0" borderId="0" xfId="0" applyNumberFormat="1" applyFont="1" applyAlignment="1">
      <alignment horizontal="left" vertical="top"/>
    </xf>
    <xf numFmtId="168" fontId="4" fillId="0" borderId="1" xfId="0" applyNumberFormat="1" applyFont="1" applyBorder="1" applyAlignment="1">
      <alignment horizontal="center" vertical="center" shrinkToFit="1"/>
    </xf>
    <xf numFmtId="168" fontId="4" fillId="2" borderId="1" xfId="0" applyNumberFormat="1" applyFont="1" applyFill="1" applyBorder="1" applyAlignment="1">
      <alignment horizontal="center" vertical="center" shrinkToFit="1"/>
    </xf>
    <xf numFmtId="0" fontId="5" fillId="2" borderId="7" xfId="0" applyFont="1" applyFill="1" applyBorder="1" applyAlignment="1">
      <alignment horizontal="left" vertical="center" shrinkToFit="1"/>
    </xf>
    <xf numFmtId="168" fontId="4" fillId="36" borderId="1" xfId="0" applyNumberFormat="1" applyFont="1" applyFill="1" applyBorder="1" applyAlignment="1">
      <alignment horizontal="center" vertical="center" shrinkToFit="1"/>
    </xf>
    <xf numFmtId="0" fontId="5" fillId="2" borderId="2" xfId="0" applyFont="1" applyFill="1" applyBorder="1" applyAlignment="1">
      <alignment horizontal="left" vertical="center" shrinkToFit="1"/>
    </xf>
    <xf numFmtId="0" fontId="5" fillId="36" borderId="2" xfId="0" applyFont="1" applyFill="1" applyBorder="1" applyAlignment="1">
      <alignment horizontal="left" vertical="center" shrinkToFi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168" fontId="4" fillId="38" borderId="1" xfId="0" applyNumberFormat="1" applyFont="1" applyFill="1" applyBorder="1" applyAlignment="1">
      <alignment horizontal="center" vertical="center" shrinkToFit="1"/>
    </xf>
    <xf numFmtId="0" fontId="5" fillId="38" borderId="7" xfId="0" applyFont="1" applyFill="1" applyBorder="1" applyAlignment="1">
      <alignment horizontal="left" vertical="center" shrinkToFit="1"/>
    </xf>
    <xf numFmtId="168" fontId="4" fillId="40" borderId="1" xfId="0" applyNumberFormat="1" applyFont="1" applyFill="1" applyBorder="1" applyAlignment="1">
      <alignment horizontal="center" vertical="center" shrinkToFit="1"/>
    </xf>
    <xf numFmtId="0" fontId="5" fillId="4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13" fillId="0" borderId="0" xfId="0" applyFont="1" applyAlignment="1">
      <alignment vertical="center"/>
    </xf>
    <xf numFmtId="0" fontId="39" fillId="2" borderId="3" xfId="0" applyFont="1" applyFill="1" applyBorder="1" applyAlignment="1">
      <alignment horizontal="center" vertical="center"/>
    </xf>
    <xf numFmtId="0" fontId="7" fillId="0" borderId="27" xfId="0" applyFont="1" applyBorder="1" applyAlignment="1">
      <alignment horizontal="left" vertical="center" indent="1"/>
    </xf>
    <xf numFmtId="0" fontId="6" fillId="0" borderId="35" xfId="0" applyFont="1" applyBorder="1"/>
    <xf numFmtId="0" fontId="6" fillId="0" borderId="28" xfId="0" applyFont="1" applyBorder="1"/>
    <xf numFmtId="0" fontId="6" fillId="0" borderId="24" xfId="0" applyFont="1" applyBorder="1" applyAlignment="1">
      <alignment horizontal="left" vertical="center"/>
    </xf>
    <xf numFmtId="0" fontId="6" fillId="0" borderId="0" xfId="0" applyFont="1" applyAlignment="1">
      <alignment vertical="center"/>
    </xf>
    <xf numFmtId="0" fontId="6" fillId="0" borderId="22" xfId="0" applyFont="1" applyBorder="1" applyAlignment="1">
      <alignment vertical="center"/>
    </xf>
    <xf numFmtId="0" fontId="6" fillId="0" borderId="29" xfId="1" applyFont="1" applyFill="1" applyBorder="1" applyAlignment="1" applyProtection="1">
      <alignment horizontal="left" vertical="center"/>
    </xf>
    <xf numFmtId="0" fontId="6" fillId="0" borderId="36" xfId="1" applyFont="1" applyFill="1" applyBorder="1" applyAlignment="1" applyProtection="1">
      <alignment vertical="center"/>
    </xf>
    <xf numFmtId="0" fontId="39" fillId="2" borderId="4" xfId="0" applyFont="1" applyFill="1" applyBorder="1" applyAlignment="1">
      <alignment horizontal="center" vertical="center"/>
    </xf>
    <xf numFmtId="0" fontId="13" fillId="2" borderId="0" xfId="0" applyFont="1" applyFill="1" applyAlignment="1">
      <alignment vertical="center"/>
    </xf>
    <xf numFmtId="0" fontId="13" fillId="2" borderId="22" xfId="0" applyFont="1" applyFill="1" applyBorder="1" applyAlignment="1">
      <alignment vertical="center"/>
    </xf>
    <xf numFmtId="0" fontId="13" fillId="0" borderId="22" xfId="0" applyFont="1" applyBorder="1" applyAlignment="1">
      <alignment vertical="center"/>
    </xf>
    <xf numFmtId="0" fontId="39" fillId="2" borderId="0" xfId="0" applyFont="1" applyFill="1" applyAlignment="1">
      <alignment vertical="center"/>
    </xf>
    <xf numFmtId="0" fontId="13" fillId="3" borderId="24" xfId="0" applyFont="1" applyFill="1" applyBorder="1" applyAlignment="1">
      <alignment vertical="center"/>
    </xf>
    <xf numFmtId="0" fontId="13" fillId="3" borderId="22" xfId="0" applyFont="1" applyFill="1" applyBorder="1" applyAlignment="1">
      <alignment vertical="center"/>
    </xf>
    <xf numFmtId="0" fontId="39" fillId="0" borderId="0" xfId="0" applyFont="1"/>
    <xf numFmtId="0" fontId="41" fillId="4" borderId="11" xfId="0" applyFont="1" applyFill="1" applyBorder="1" applyAlignment="1">
      <alignment horizontal="center" vertical="center"/>
    </xf>
    <xf numFmtId="0" fontId="40" fillId="2" borderId="12" xfId="0" applyFont="1" applyFill="1" applyBorder="1" applyAlignment="1">
      <alignment horizontal="center" vertical="center"/>
    </xf>
    <xf numFmtId="0" fontId="13" fillId="36" borderId="0" xfId="0" applyFont="1" applyFill="1" applyAlignment="1">
      <alignment vertical="center"/>
    </xf>
    <xf numFmtId="0" fontId="42" fillId="0" borderId="0" xfId="0" applyFont="1" applyAlignment="1">
      <alignment vertical="center"/>
    </xf>
    <xf numFmtId="0" fontId="0" fillId="3" borderId="0" xfId="0" applyFill="1" applyAlignment="1">
      <alignment vertical="center"/>
    </xf>
    <xf numFmtId="0" fontId="0" fillId="3" borderId="22" xfId="0" applyFill="1" applyBorder="1" applyAlignment="1">
      <alignment vertical="center"/>
    </xf>
    <xf numFmtId="0" fontId="5" fillId="38" borderId="2" xfId="0" applyFont="1" applyFill="1" applyBorder="1" applyAlignment="1">
      <alignment horizontal="left" vertical="center" shrinkToFit="1"/>
    </xf>
    <xf numFmtId="0" fontId="39" fillId="36" borderId="24" xfId="0" applyFont="1" applyFill="1" applyBorder="1" applyAlignment="1">
      <alignment horizontal="center" vertical="center"/>
    </xf>
    <xf numFmtId="168"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8" fontId="45" fillId="0" borderId="1" xfId="0" applyNumberFormat="1" applyFont="1" applyBorder="1" applyAlignment="1">
      <alignment horizontal="center" vertical="center" shrinkToFit="1"/>
    </xf>
    <xf numFmtId="0" fontId="46" fillId="0" borderId="2" xfId="0" applyFont="1" applyBorder="1" applyAlignment="1">
      <alignment horizontal="left" vertical="center" shrinkToFit="1"/>
    </xf>
    <xf numFmtId="0" fontId="13" fillId="36" borderId="24" xfId="0" applyFont="1" applyFill="1" applyBorder="1" applyAlignment="1">
      <alignment vertical="center"/>
    </xf>
    <xf numFmtId="0" fontId="13" fillId="36" borderId="22" xfId="0" applyFont="1" applyFill="1" applyBorder="1" applyAlignment="1">
      <alignment vertical="center"/>
    </xf>
    <xf numFmtId="0" fontId="39" fillId="36" borderId="24" xfId="0" applyFont="1" applyFill="1" applyBorder="1" applyAlignment="1">
      <alignment vertical="center"/>
    </xf>
    <xf numFmtId="0" fontId="39" fillId="36" borderId="22" xfId="0" applyFont="1" applyFill="1" applyBorder="1" applyAlignment="1">
      <alignment vertical="center"/>
    </xf>
    <xf numFmtId="0" fontId="39" fillId="36" borderId="32" xfId="0" applyFont="1" applyFill="1" applyBorder="1" applyAlignment="1">
      <alignment vertical="center"/>
    </xf>
    <xf numFmtId="0" fontId="39" fillId="36" borderId="23" xfId="0" applyFont="1" applyFill="1" applyBorder="1" applyAlignment="1">
      <alignment vertical="center"/>
    </xf>
    <xf numFmtId="0" fontId="0" fillId="2" borderId="0" xfId="0" applyFill="1" applyAlignment="1">
      <alignment vertical="center"/>
    </xf>
    <xf numFmtId="0" fontId="39" fillId="0" borderId="3" xfId="0" applyFont="1" applyBorder="1" applyAlignment="1">
      <alignment vertical="center"/>
    </xf>
    <xf numFmtId="0" fontId="39" fillId="0" borderId="4" xfId="0" applyFont="1" applyBorder="1" applyAlignment="1">
      <alignment vertical="center"/>
    </xf>
    <xf numFmtId="0" fontId="2" fillId="3" borderId="32" xfId="0" applyFont="1" applyFill="1" applyBorder="1" applyAlignment="1">
      <alignment vertical="center"/>
    </xf>
    <xf numFmtId="0" fontId="2" fillId="3" borderId="23" xfId="0" applyFont="1" applyFill="1" applyBorder="1" applyAlignment="1">
      <alignment vertical="center"/>
    </xf>
    <xf numFmtId="168" fontId="4" fillId="37" borderId="1" xfId="0" applyNumberFormat="1" applyFont="1" applyFill="1" applyBorder="1" applyAlignment="1">
      <alignment horizontal="center" vertical="center" shrinkToFit="1"/>
    </xf>
    <xf numFmtId="0" fontId="5" fillId="37" borderId="2" xfId="0" applyFont="1" applyFill="1" applyBorder="1" applyAlignment="1">
      <alignment horizontal="left" vertical="center" shrinkToFit="1"/>
    </xf>
    <xf numFmtId="0" fontId="39" fillId="2" borderId="3" xfId="0" applyFont="1" applyFill="1" applyBorder="1" applyAlignment="1">
      <alignment horizontal="center" vertical="center"/>
    </xf>
    <xf numFmtId="0" fontId="39" fillId="2" borderId="0" xfId="0" applyFont="1" applyFill="1" applyAlignment="1">
      <alignment horizontal="center" vertical="center"/>
    </xf>
    <xf numFmtId="0" fontId="40" fillId="36" borderId="3" xfId="0" applyFont="1" applyFill="1" applyBorder="1" applyAlignment="1">
      <alignment horizontal="center" vertical="center"/>
    </xf>
    <xf numFmtId="0" fontId="40" fillId="36" borderId="0" xfId="0" applyFont="1" applyFill="1" applyAlignment="1">
      <alignment horizontal="center" vertical="center"/>
    </xf>
    <xf numFmtId="0" fontId="39" fillId="2" borderId="4" xfId="0" applyFont="1" applyFill="1" applyBorder="1" applyAlignment="1">
      <alignment horizontal="center" vertical="center"/>
    </xf>
    <xf numFmtId="0" fontId="44" fillId="37" borderId="3" xfId="0" applyFont="1" applyFill="1" applyBorder="1" applyAlignment="1">
      <alignment horizontal="center" vertical="center"/>
    </xf>
    <xf numFmtId="0" fontId="44" fillId="37" borderId="22" xfId="0" applyFont="1" applyFill="1" applyBorder="1" applyAlignment="1">
      <alignment horizontal="center" vertical="center"/>
    </xf>
    <xf numFmtId="0" fontId="39" fillId="36" borderId="5" xfId="0" applyFont="1" applyFill="1" applyBorder="1" applyAlignment="1">
      <alignment horizontal="center" vertical="center"/>
    </xf>
    <xf numFmtId="0" fontId="39" fillId="36" borderId="8" xfId="0" applyFont="1" applyFill="1" applyBorder="1" applyAlignment="1">
      <alignment horizontal="center" vertical="center"/>
    </xf>
    <xf numFmtId="0" fontId="40" fillId="36" borderId="24" xfId="0" applyFont="1" applyFill="1" applyBorder="1" applyAlignment="1">
      <alignment horizontal="center" vertical="center"/>
    </xf>
    <xf numFmtId="0" fontId="40" fillId="36" borderId="22" xfId="0" applyFont="1" applyFill="1" applyBorder="1" applyAlignment="1">
      <alignment horizontal="center" vertical="center"/>
    </xf>
    <xf numFmtId="0" fontId="39" fillId="36" borderId="24" xfId="0" applyFont="1" applyFill="1" applyBorder="1" applyAlignment="1">
      <alignment horizontal="center" vertical="center"/>
    </xf>
    <xf numFmtId="0" fontId="39" fillId="36" borderId="22" xfId="0" applyFont="1" applyFill="1" applyBorder="1" applyAlignment="1">
      <alignment horizontal="center" vertical="center"/>
    </xf>
    <xf numFmtId="168" fontId="43" fillId="2" borderId="1" xfId="0" applyNumberFormat="1" applyFont="1" applyFill="1" applyBorder="1" applyAlignment="1">
      <alignment horizontal="left" vertical="center" shrinkToFit="1"/>
    </xf>
    <xf numFmtId="168" fontId="43" fillId="2" borderId="7" xfId="0" applyNumberFormat="1" applyFont="1" applyFill="1" applyBorder="1" applyAlignment="1">
      <alignment horizontal="left" vertical="center" shrinkToFit="1"/>
    </xf>
    <xf numFmtId="168" fontId="4" fillId="2" borderId="1" xfId="0" applyNumberFormat="1" applyFont="1" applyFill="1" applyBorder="1" applyAlignment="1">
      <alignment horizontal="left" vertical="center" shrinkToFit="1"/>
    </xf>
    <xf numFmtId="168" fontId="4" fillId="2" borderId="7" xfId="0" applyNumberFormat="1" applyFont="1" applyFill="1" applyBorder="1" applyAlignment="1">
      <alignment horizontal="left" vertical="center" shrinkToFit="1"/>
    </xf>
    <xf numFmtId="0" fontId="39" fillId="2" borderId="24" xfId="0" applyFont="1" applyFill="1" applyBorder="1" applyAlignment="1">
      <alignment horizontal="center" vertical="center"/>
    </xf>
    <xf numFmtId="0" fontId="39" fillId="2" borderId="22" xfId="0" applyFont="1" applyFill="1" applyBorder="1" applyAlignment="1">
      <alignment horizontal="center" vertical="center"/>
    </xf>
    <xf numFmtId="0" fontId="39" fillId="36" borderId="32" xfId="0" applyFont="1" applyFill="1" applyBorder="1" applyAlignment="1">
      <alignment horizontal="center" vertical="center"/>
    </xf>
    <xf numFmtId="0" fontId="39" fillId="36" borderId="23"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167" fontId="12" fillId="4" borderId="10" xfId="0" applyNumberFormat="1" applyFont="1" applyFill="1" applyBorder="1" applyAlignment="1">
      <alignment horizontal="center" vertical="center" shrinkToFit="1"/>
    </xf>
    <xf numFmtId="167" fontId="12" fillId="4" borderId="31" xfId="0" applyNumberFormat="1" applyFont="1" applyFill="1" applyBorder="1" applyAlignment="1">
      <alignment horizontal="center" vertical="center" shrinkToFit="1"/>
    </xf>
    <xf numFmtId="168" fontId="4" fillId="36" borderId="1" xfId="0" applyNumberFormat="1" applyFont="1" applyFill="1" applyBorder="1" applyAlignment="1">
      <alignment horizontal="left" vertical="center" shrinkToFit="1"/>
    </xf>
    <xf numFmtId="168" fontId="4" fillId="36" borderId="7" xfId="0" applyNumberFormat="1" applyFont="1" applyFill="1" applyBorder="1" applyAlignment="1">
      <alignment horizontal="left"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68" fontId="4" fillId="2" borderId="33" xfId="0" applyNumberFormat="1" applyFont="1" applyFill="1" applyBorder="1" applyAlignment="1">
      <alignment horizontal="left" vertical="center" shrinkToFit="1"/>
    </xf>
    <xf numFmtId="168" fontId="4" fillId="2" borderId="34" xfId="0" applyNumberFormat="1" applyFont="1" applyFill="1" applyBorder="1" applyAlignment="1">
      <alignment horizontal="left" vertical="center" shrinkToFit="1"/>
    </xf>
    <xf numFmtId="0" fontId="39" fillId="2" borderId="32" xfId="0" applyFont="1" applyFill="1" applyBorder="1" applyAlignment="1">
      <alignment horizontal="center" vertical="center"/>
    </xf>
    <xf numFmtId="0" fontId="39" fillId="2" borderId="23"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166" fontId="11" fillId="0" borderId="0" xfId="0" applyNumberFormat="1" applyFont="1" applyAlignment="1">
      <alignment horizontal="left" vertical="top"/>
    </xf>
    <xf numFmtId="167" fontId="12" fillId="4" borderId="9" xfId="0" applyNumberFormat="1" applyFont="1" applyFill="1" applyBorder="1" applyAlignment="1">
      <alignment horizontal="center" vertical="center" shrinkToFit="1"/>
    </xf>
    <xf numFmtId="0" fontId="40" fillId="2" borderId="3" xfId="0" applyFont="1" applyFill="1" applyBorder="1" applyAlignment="1">
      <alignment horizontal="center" vertical="center"/>
    </xf>
    <xf numFmtId="0" fontId="40" fillId="2" borderId="4" xfId="0" applyFont="1" applyFill="1" applyBorder="1" applyAlignment="1">
      <alignment horizontal="center" vertical="center"/>
    </xf>
    <xf numFmtId="0" fontId="39" fillId="2" borderId="8"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39" fillId="2" borderId="37" xfId="0" applyFont="1" applyFill="1" applyBorder="1" applyAlignment="1">
      <alignment horizontal="center" vertical="top"/>
    </xf>
    <xf numFmtId="0" fontId="39" fillId="2" borderId="38" xfId="0" applyFont="1" applyFill="1" applyBorder="1" applyAlignment="1">
      <alignment horizontal="center" vertical="top"/>
    </xf>
    <xf numFmtId="0" fontId="39" fillId="2" borderId="3" xfId="0" applyFont="1" applyFill="1" applyBorder="1" applyAlignment="1">
      <alignment horizontal="center" vertical="top"/>
    </xf>
    <xf numFmtId="0" fontId="39" fillId="2" borderId="4" xfId="0" applyFont="1" applyFill="1" applyBorder="1" applyAlignment="1">
      <alignment horizontal="center" vertical="top"/>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168" fontId="4" fillId="36" borderId="33" xfId="0" applyNumberFormat="1" applyFont="1" applyFill="1" applyBorder="1" applyAlignment="1">
      <alignment horizontal="left" vertical="center" shrinkToFit="1"/>
    </xf>
    <xf numFmtId="168" fontId="4" fillId="36" borderId="34" xfId="0" applyNumberFormat="1" applyFont="1" applyFill="1" applyBorder="1" applyAlignment="1">
      <alignment horizontal="left" vertical="center" shrinkToFit="1"/>
    </xf>
    <xf numFmtId="0" fontId="17" fillId="0" borderId="36" xfId="1" applyFont="1" applyFill="1" applyBorder="1" applyAlignment="1" applyProtection="1">
      <alignment horizontal="right" vertical="center"/>
    </xf>
    <xf numFmtId="0" fontId="17" fillId="0" borderId="30" xfId="1" applyFont="1" applyFill="1" applyBorder="1" applyAlignment="1" applyProtection="1">
      <alignment horizontal="right" vertical="center"/>
    </xf>
    <xf numFmtId="0" fontId="17" fillId="0" borderId="0" xfId="1" applyFont="1" applyFill="1" applyBorder="1" applyAlignment="1" applyProtection="1">
      <alignment horizontal="right" vertical="center"/>
    </xf>
    <xf numFmtId="0" fontId="17" fillId="0" borderId="22" xfId="1" applyFont="1" applyFill="1" applyBorder="1" applyAlignment="1" applyProtection="1">
      <alignment horizontal="right" vertical="center"/>
    </xf>
    <xf numFmtId="0" fontId="2" fillId="2" borderId="37" xfId="0" applyFont="1" applyFill="1" applyBorder="1" applyAlignment="1">
      <alignment horizontal="center" vertical="center"/>
    </xf>
    <xf numFmtId="0" fontId="2" fillId="2" borderId="30" xfId="0" applyFont="1" applyFill="1" applyBorder="1" applyAlignment="1">
      <alignment horizontal="center" vertical="center"/>
    </xf>
    <xf numFmtId="0" fontId="48" fillId="37" borderId="3" xfId="0" applyFont="1" applyFill="1" applyBorder="1" applyAlignment="1">
      <alignment horizontal="center" vertical="center"/>
    </xf>
    <xf numFmtId="0" fontId="48" fillId="37" borderId="22" xfId="0" applyFont="1" applyFill="1" applyBorder="1" applyAlignment="1">
      <alignment horizontal="center" vertical="center"/>
    </xf>
    <xf numFmtId="0" fontId="39" fillId="36" borderId="6" xfId="0" applyFont="1" applyFill="1" applyBorder="1" applyAlignment="1">
      <alignment horizontal="center" vertical="center"/>
    </xf>
    <xf numFmtId="0" fontId="39" fillId="36" borderId="3" xfId="0" applyFont="1" applyFill="1" applyBorder="1" applyAlignment="1">
      <alignment horizontal="center" vertical="center"/>
    </xf>
    <xf numFmtId="0" fontId="39" fillId="36" borderId="4" xfId="0" applyFont="1" applyFill="1" applyBorder="1" applyAlignment="1">
      <alignment horizontal="center" vertical="center"/>
    </xf>
    <xf numFmtId="0" fontId="39" fillId="36" borderId="0" xfId="0" applyFont="1" applyFill="1" applyAlignment="1">
      <alignment horizontal="center" vertical="center"/>
    </xf>
    <xf numFmtId="0" fontId="6" fillId="38" borderId="3" xfId="0" applyFont="1" applyFill="1" applyBorder="1" applyAlignment="1">
      <alignment horizontal="center" vertical="center"/>
    </xf>
    <xf numFmtId="0" fontId="6" fillId="38" borderId="0" xfId="0" applyFont="1" applyFill="1" applyAlignment="1">
      <alignment horizontal="center" vertical="center"/>
    </xf>
    <xf numFmtId="0" fontId="13" fillId="38" borderId="3" xfId="0" applyFont="1" applyFill="1" applyBorder="1" applyAlignment="1">
      <alignment horizontal="center" vertical="center"/>
    </xf>
    <xf numFmtId="0" fontId="13" fillId="38" borderId="4" xfId="0" applyFont="1" applyFill="1" applyBorder="1" applyAlignment="1">
      <alignment horizontal="center" vertical="center"/>
    </xf>
    <xf numFmtId="0" fontId="39" fillId="38" borderId="3" xfId="0" applyFont="1" applyFill="1" applyBorder="1" applyAlignment="1">
      <alignment horizontal="center" vertical="center"/>
    </xf>
    <xf numFmtId="0" fontId="39" fillId="38" borderId="4" xfId="0" applyFont="1" applyFill="1" applyBorder="1" applyAlignment="1">
      <alignment horizontal="center" vertical="center"/>
    </xf>
    <xf numFmtId="0" fontId="39" fillId="40" borderId="3" xfId="0" applyFont="1" applyFill="1" applyBorder="1" applyAlignment="1">
      <alignment horizontal="center" vertical="center"/>
    </xf>
    <xf numFmtId="0" fontId="39" fillId="40"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8" borderId="4" xfId="0" applyFont="1" applyFill="1" applyBorder="1" applyAlignment="1">
      <alignment horizontal="center" vertical="center"/>
    </xf>
    <xf numFmtId="0" fontId="6" fillId="40" borderId="3" xfId="0" applyFont="1" applyFill="1" applyBorder="1" applyAlignment="1">
      <alignment horizontal="center" vertical="center"/>
    </xf>
    <xf numFmtId="0" fontId="6" fillId="40" borderId="4" xfId="0" applyFont="1" applyFill="1" applyBorder="1" applyAlignment="1">
      <alignment horizontal="center" vertical="center"/>
    </xf>
    <xf numFmtId="0" fontId="39" fillId="3" borderId="24" xfId="0" applyFont="1" applyFill="1" applyBorder="1" applyAlignment="1">
      <alignment horizontal="center" vertical="center"/>
    </xf>
    <xf numFmtId="0" fontId="39" fillId="3" borderId="22" xfId="0" applyFont="1" applyFill="1" applyBorder="1" applyAlignment="1">
      <alignment horizontal="center" vertical="center"/>
    </xf>
    <xf numFmtId="168" fontId="4" fillId="3" borderId="1" xfId="0" applyNumberFormat="1" applyFont="1" applyFill="1" applyBorder="1" applyAlignment="1">
      <alignment horizontal="left" vertical="center" shrinkToFit="1"/>
    </xf>
    <xf numFmtId="168" fontId="4" fillId="3" borderId="7" xfId="0" applyNumberFormat="1" applyFont="1" applyFill="1" applyBorder="1" applyAlignment="1">
      <alignment horizontal="left" vertical="center" shrinkToFit="1"/>
    </xf>
    <xf numFmtId="168" fontId="4" fillId="3" borderId="33" xfId="0" applyNumberFormat="1" applyFont="1" applyFill="1" applyBorder="1" applyAlignment="1">
      <alignment horizontal="left" vertical="center" shrinkToFit="1"/>
    </xf>
    <xf numFmtId="168" fontId="4" fillId="3" borderId="34" xfId="0" applyNumberFormat="1" applyFont="1" applyFill="1" applyBorder="1" applyAlignment="1">
      <alignment horizontal="left" vertical="center" shrinkToFit="1"/>
    </xf>
    <xf numFmtId="0" fontId="44" fillId="38" borderId="3" xfId="0" applyFont="1" applyFill="1" applyBorder="1" applyAlignment="1">
      <alignment horizontal="center" vertical="center"/>
    </xf>
    <xf numFmtId="0" fontId="44" fillId="38" borderId="4" xfId="0" applyFont="1" applyFill="1" applyBorder="1" applyAlignment="1">
      <alignment horizontal="center" vertical="center"/>
    </xf>
    <xf numFmtId="0" fontId="2" fillId="36" borderId="5" xfId="0" applyFont="1" applyFill="1" applyBorder="1" applyAlignment="1">
      <alignment horizontal="center" vertical="center"/>
    </xf>
    <xf numFmtId="0" fontId="2" fillId="36" borderId="23"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3" borderId="4" xfId="0" applyFont="1" applyFill="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13" fillId="3" borderId="3" xfId="0" applyFont="1" applyFill="1" applyBorder="1" applyAlignment="1">
      <alignment horizontal="center" vertical="center"/>
    </xf>
    <xf numFmtId="0" fontId="13" fillId="3" borderId="0" xfId="0" applyFont="1" applyFill="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8" xfId="0" applyFont="1" applyBorder="1" applyAlignment="1">
      <alignment horizontal="center"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168" fontId="4" fillId="3" borderId="24" xfId="0" applyNumberFormat="1" applyFont="1" applyFill="1" applyBorder="1" applyAlignment="1">
      <alignment horizontal="left" vertical="center" shrinkToFit="1"/>
    </xf>
    <xf numFmtId="168" fontId="4" fillId="3" borderId="22" xfId="0" applyNumberFormat="1" applyFont="1" applyFill="1" applyBorder="1" applyAlignment="1">
      <alignment horizontal="left" vertical="center" shrinkToFit="1"/>
    </xf>
    <xf numFmtId="0" fontId="44" fillId="2" borderId="24" xfId="0" applyFont="1" applyFill="1" applyBorder="1" applyAlignment="1">
      <alignment horizontal="center" vertical="center"/>
    </xf>
    <xf numFmtId="0" fontId="44" fillId="2" borderId="22" xfId="0" applyFont="1" applyFill="1" applyBorder="1" applyAlignment="1">
      <alignment horizontal="center" vertical="center"/>
    </xf>
    <xf numFmtId="0" fontId="6" fillId="38" borderId="24" xfId="0" applyFont="1" applyFill="1" applyBorder="1" applyAlignment="1">
      <alignment horizontal="center" vertical="center"/>
    </xf>
    <xf numFmtId="0" fontId="6" fillId="38" borderId="22" xfId="0" applyFont="1" applyFill="1" applyBorder="1" applyAlignment="1">
      <alignment horizontal="center" vertical="center"/>
    </xf>
    <xf numFmtId="168" fontId="4" fillId="2" borderId="27" xfId="0" applyNumberFormat="1" applyFont="1" applyFill="1" applyBorder="1" applyAlignment="1">
      <alignment horizontal="left" vertical="center" shrinkToFit="1"/>
    </xf>
    <xf numFmtId="168" fontId="4" fillId="2" borderId="28" xfId="0" applyNumberFormat="1" applyFont="1" applyFill="1" applyBorder="1" applyAlignment="1">
      <alignment horizontal="left" vertical="center" shrinkToFit="1"/>
    </xf>
    <xf numFmtId="0" fontId="39" fillId="38" borderId="24" xfId="0" applyFont="1" applyFill="1" applyBorder="1" applyAlignment="1">
      <alignment horizontal="center" vertical="center"/>
    </xf>
    <xf numFmtId="0" fontId="39" fillId="38" borderId="22" xfId="0" applyFont="1" applyFill="1" applyBorder="1" applyAlignment="1">
      <alignment horizontal="center" vertical="center"/>
    </xf>
    <xf numFmtId="0" fontId="6" fillId="0" borderId="6" xfId="0" applyFont="1" applyBorder="1" applyAlignment="1">
      <alignment horizontal="center" vertical="center"/>
    </xf>
    <xf numFmtId="168" fontId="4" fillId="0" borderId="1" xfId="0" applyNumberFormat="1" applyFont="1" applyBorder="1" applyAlignment="1">
      <alignment horizontal="left" vertical="center" shrinkToFit="1"/>
    </xf>
    <xf numFmtId="168" fontId="4" fillId="0" borderId="7" xfId="0" applyNumberFormat="1" applyFont="1" applyBorder="1" applyAlignment="1">
      <alignment horizontal="left" vertical="center" shrinkToFit="1"/>
    </xf>
    <xf numFmtId="168" fontId="4" fillId="38" borderId="27" xfId="0" applyNumberFormat="1" applyFont="1" applyFill="1" applyBorder="1" applyAlignment="1">
      <alignment horizontal="left" vertical="center" shrinkToFit="1"/>
    </xf>
    <xf numFmtId="168" fontId="4" fillId="38" borderId="28" xfId="0" applyNumberFormat="1" applyFont="1" applyFill="1" applyBorder="1" applyAlignment="1">
      <alignment horizontal="left" vertical="center" shrinkToFit="1"/>
    </xf>
    <xf numFmtId="0" fontId="6" fillId="0" borderId="4" xfId="0" applyFont="1" applyBorder="1" applyAlignment="1">
      <alignment horizontal="center" vertical="center"/>
    </xf>
    <xf numFmtId="0" fontId="6" fillId="36" borderId="3" xfId="0" applyFont="1" applyFill="1" applyBorder="1" applyAlignment="1">
      <alignment horizontal="center" vertical="center"/>
    </xf>
    <xf numFmtId="0" fontId="6" fillId="36" borderId="4" xfId="0" applyFont="1" applyFill="1" applyBorder="1" applyAlignment="1">
      <alignment horizontal="center" vertical="center"/>
    </xf>
    <xf numFmtId="0" fontId="0" fillId="36" borderId="3" xfId="0" applyFill="1" applyBorder="1" applyAlignment="1">
      <alignment horizontal="center" vertical="center"/>
    </xf>
    <xf numFmtId="0" fontId="0" fillId="36" borderId="4" xfId="0" applyFill="1" applyBorder="1" applyAlignment="1">
      <alignment horizontal="center" vertical="center"/>
    </xf>
    <xf numFmtId="0" fontId="39" fillId="38" borderId="32" xfId="0" applyFont="1" applyFill="1" applyBorder="1" applyAlignment="1">
      <alignment horizontal="center" vertical="center"/>
    </xf>
    <xf numFmtId="0" fontId="39" fillId="38" borderId="23" xfId="0" applyFont="1" applyFill="1" applyBorder="1" applyAlignment="1">
      <alignment horizontal="center" vertical="center"/>
    </xf>
    <xf numFmtId="0" fontId="39" fillId="38" borderId="5" xfId="0" applyFont="1" applyFill="1" applyBorder="1" applyAlignment="1">
      <alignment horizontal="center" vertical="center"/>
    </xf>
    <xf numFmtId="0" fontId="39" fillId="38" borderId="8" xfId="0" applyFont="1" applyFill="1" applyBorder="1" applyAlignment="1">
      <alignment horizontal="center" vertical="center"/>
    </xf>
    <xf numFmtId="0" fontId="39" fillId="37" borderId="3" xfId="0" applyFont="1" applyFill="1" applyBorder="1" applyAlignment="1">
      <alignment horizontal="center" vertical="center"/>
    </xf>
    <xf numFmtId="0" fontId="39" fillId="37" borderId="0" xfId="0" applyFont="1" applyFill="1" applyAlignment="1">
      <alignment horizontal="center" vertical="center"/>
    </xf>
    <xf numFmtId="0" fontId="39" fillId="39" borderId="3" xfId="0" applyFont="1" applyFill="1" applyBorder="1" applyAlignment="1">
      <alignment horizontal="center" vertical="center"/>
    </xf>
    <xf numFmtId="0" fontId="39" fillId="39" borderId="0" xfId="0" applyFont="1" applyFill="1" applyAlignment="1">
      <alignment horizontal="center" vertical="center"/>
    </xf>
    <xf numFmtId="0" fontId="39" fillId="3" borderId="32" xfId="0" applyFont="1" applyFill="1" applyBorder="1" applyAlignment="1">
      <alignment horizontal="center" vertical="center"/>
    </xf>
    <xf numFmtId="0" fontId="39" fillId="3" borderId="23" xfId="0" applyFont="1" applyFill="1" applyBorder="1" applyAlignment="1">
      <alignment horizontal="center" vertical="center"/>
    </xf>
    <xf numFmtId="0" fontId="13" fillId="39" borderId="3" xfId="0" applyFont="1" applyFill="1" applyBorder="1" applyAlignment="1">
      <alignment horizontal="center" vertical="center"/>
    </xf>
    <xf numFmtId="0" fontId="13" fillId="39" borderId="0" xfId="0" applyFont="1" applyFill="1" applyAlignment="1">
      <alignment horizontal="center" vertical="center"/>
    </xf>
    <xf numFmtId="0" fontId="6" fillId="36" borderId="32" xfId="0" applyFont="1" applyFill="1" applyBorder="1" applyAlignment="1">
      <alignment horizontal="center" vertical="center"/>
    </xf>
    <xf numFmtId="0" fontId="6" fillId="36" borderId="23" xfId="0" applyFont="1" applyFill="1" applyBorder="1" applyAlignment="1">
      <alignment horizontal="center" vertical="center"/>
    </xf>
    <xf numFmtId="0" fontId="6" fillId="36" borderId="5" xfId="0" applyFont="1" applyFill="1" applyBorder="1" applyAlignment="1">
      <alignment horizontal="center" vertical="center"/>
    </xf>
    <xf numFmtId="0" fontId="6" fillId="36" borderId="8" xfId="0" applyFont="1" applyFill="1" applyBorder="1" applyAlignment="1">
      <alignment horizontal="center" vertical="center"/>
    </xf>
    <xf numFmtId="0" fontId="6" fillId="36" borderId="6" xfId="0" applyFont="1" applyFill="1" applyBorder="1" applyAlignment="1">
      <alignment horizontal="center" vertical="center"/>
    </xf>
    <xf numFmtId="0" fontId="39" fillId="38" borderId="0" xfId="0" applyFont="1" applyFill="1" applyAlignment="1">
      <alignment horizontal="center" vertical="center"/>
    </xf>
    <xf numFmtId="0" fontId="39" fillId="41" borderId="3" xfId="0" applyFont="1" applyFill="1" applyBorder="1" applyAlignment="1">
      <alignment horizontal="center" vertical="center"/>
    </xf>
    <xf numFmtId="0" fontId="39" fillId="41" borderId="0" xfId="0" applyFont="1" applyFill="1" applyAlignment="1">
      <alignment horizontal="center" vertical="center"/>
    </xf>
    <xf numFmtId="0" fontId="39" fillId="41" borderId="24" xfId="0" applyFont="1" applyFill="1" applyBorder="1" applyAlignment="1">
      <alignment horizontal="center" vertical="center"/>
    </xf>
    <xf numFmtId="0" fontId="39" fillId="41" borderId="22" xfId="0" applyFont="1" applyFill="1" applyBorder="1" applyAlignment="1">
      <alignment horizontal="center" vertical="center"/>
    </xf>
    <xf numFmtId="168" fontId="4" fillId="3" borderId="27" xfId="0" applyNumberFormat="1" applyFont="1" applyFill="1" applyBorder="1" applyAlignment="1">
      <alignment horizontal="left" vertical="center" shrinkToFit="1"/>
    </xf>
    <xf numFmtId="168" fontId="4" fillId="3" borderId="28" xfId="0" applyNumberFormat="1" applyFont="1" applyFill="1" applyBorder="1" applyAlignment="1">
      <alignment horizontal="left" vertical="center" shrinkToFit="1"/>
    </xf>
    <xf numFmtId="0" fontId="6" fillId="36" borderId="0" xfId="0" applyFont="1" applyFill="1" applyAlignment="1">
      <alignment horizontal="center" vertical="center"/>
    </xf>
    <xf numFmtId="0" fontId="40" fillId="38" borderId="3" xfId="0" applyFont="1" applyFill="1" applyBorder="1" applyAlignment="1">
      <alignment horizontal="center" vertical="center"/>
    </xf>
    <xf numFmtId="0" fontId="40" fillId="38" borderId="4" xfId="0" applyFont="1" applyFill="1" applyBorder="1" applyAlignment="1">
      <alignment horizontal="center" vertical="center"/>
    </xf>
    <xf numFmtId="0" fontId="39" fillId="0" borderId="24" xfId="0" applyFont="1" applyBorder="1" applyAlignment="1">
      <alignment horizontal="center" vertical="center"/>
    </xf>
    <xf numFmtId="0" fontId="44" fillId="3" borderId="24" xfId="0" applyFont="1" applyFill="1" applyBorder="1" applyAlignment="1">
      <alignment horizontal="center" vertical="center"/>
    </xf>
    <xf numFmtId="0" fontId="44" fillId="3" borderId="22"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22" xfId="0" applyFont="1" applyFill="1" applyBorder="1" applyAlignment="1">
      <alignment horizontal="center" vertical="center"/>
    </xf>
    <xf numFmtId="0" fontId="52" fillId="0" borderId="5" xfId="0" applyFont="1" applyBorder="1" applyAlignment="1">
      <alignment horizontal="center" vertical="center"/>
    </xf>
    <xf numFmtId="0" fontId="52" fillId="0" borderId="23" xfId="0" applyFont="1" applyBorder="1" applyAlignment="1">
      <alignment horizontal="center" vertical="center"/>
    </xf>
    <xf numFmtId="0" fontId="6" fillId="40" borderId="5" xfId="0" applyFont="1" applyFill="1" applyBorder="1" applyAlignment="1">
      <alignment horizontal="center" vertical="center"/>
    </xf>
    <xf numFmtId="0" fontId="6" fillId="40" borderId="8" xfId="0" applyFont="1" applyFill="1" applyBorder="1" applyAlignment="1">
      <alignment horizontal="center" vertical="center"/>
    </xf>
    <xf numFmtId="0" fontId="38" fillId="40" borderId="32" xfId="0" applyFont="1" applyFill="1" applyBorder="1" applyAlignment="1">
      <alignment horizontal="center" vertical="center"/>
    </xf>
    <xf numFmtId="0" fontId="38" fillId="40" borderId="23" xfId="0" applyFont="1" applyFill="1" applyBorder="1" applyAlignment="1">
      <alignment horizontal="center" vertical="center"/>
    </xf>
    <xf numFmtId="0" fontId="13" fillId="0" borderId="3" xfId="0" applyFont="1" applyBorder="1" applyAlignment="1">
      <alignment horizontal="center" vertical="center"/>
    </xf>
    <xf numFmtId="0" fontId="13" fillId="0" borderId="2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39" fillId="37" borderId="5" xfId="0" applyFont="1" applyFill="1" applyBorder="1" applyAlignment="1">
      <alignment horizontal="center" vertical="center"/>
    </xf>
    <xf numFmtId="0" fontId="39" fillId="37" borderId="6" xfId="0" applyFont="1" applyFill="1" applyBorder="1" applyAlignment="1">
      <alignment horizontal="center" vertical="center"/>
    </xf>
    <xf numFmtId="0" fontId="39" fillId="37" borderId="4"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0" xfId="0" applyFont="1" applyAlignment="1">
      <alignment horizontal="center" vertical="center"/>
    </xf>
    <xf numFmtId="0" fontId="44" fillId="2" borderId="25" xfId="0" applyFont="1" applyFill="1" applyBorder="1" applyAlignment="1">
      <alignment horizontal="center" vertical="center"/>
    </xf>
    <xf numFmtId="0" fontId="44" fillId="2" borderId="26" xfId="0" applyFont="1" applyFill="1" applyBorder="1" applyAlignment="1">
      <alignment horizontal="center" vertical="center"/>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39" fillId="0" borderId="22" xfId="0" applyFont="1" applyBorder="1" applyAlignment="1">
      <alignment horizontal="center" vertical="center"/>
    </xf>
    <xf numFmtId="0" fontId="6" fillId="3" borderId="32" xfId="0" applyFont="1" applyFill="1" applyBorder="1" applyAlignment="1">
      <alignment horizontal="center" vertical="center"/>
    </xf>
    <xf numFmtId="0" fontId="6" fillId="3" borderId="23" xfId="0" applyFont="1" applyFill="1" applyBorder="1" applyAlignment="1">
      <alignment horizontal="center" vertical="center"/>
    </xf>
    <xf numFmtId="168" fontId="4" fillId="36" borderId="27" xfId="0" applyNumberFormat="1" applyFont="1" applyFill="1" applyBorder="1" applyAlignment="1">
      <alignment horizontal="left" vertical="center" shrinkToFit="1"/>
    </xf>
    <xf numFmtId="168" fontId="4" fillId="36" borderId="28" xfId="0" applyNumberFormat="1"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36" borderId="24" xfId="0" applyFont="1" applyFill="1" applyBorder="1" applyAlignment="1">
      <alignment horizontal="center" vertical="center"/>
    </xf>
    <xf numFmtId="0" fontId="13" fillId="36" borderId="22" xfId="0" applyFont="1" applyFill="1" applyBorder="1" applyAlignment="1">
      <alignment horizontal="center" vertical="center"/>
    </xf>
    <xf numFmtId="0" fontId="39" fillId="36" borderId="29" xfId="0" applyFont="1" applyFill="1" applyBorder="1" applyAlignment="1">
      <alignment horizontal="center" vertical="center"/>
    </xf>
    <xf numFmtId="0" fontId="39" fillId="36" borderId="30" xfId="0" applyFont="1" applyFill="1" applyBorder="1" applyAlignment="1">
      <alignment horizontal="center" vertical="center"/>
    </xf>
    <xf numFmtId="0" fontId="51" fillId="36" borderId="24" xfId="0" applyFont="1" applyFill="1" applyBorder="1" applyAlignment="1">
      <alignment horizontal="center" vertical="center"/>
    </xf>
    <xf numFmtId="0" fontId="51" fillId="36" borderId="22" xfId="0" applyFont="1" applyFill="1" applyBorder="1" applyAlignment="1">
      <alignment horizontal="center" vertical="center"/>
    </xf>
    <xf numFmtId="168" fontId="4" fillId="2" borderId="3" xfId="0" applyNumberFormat="1" applyFont="1" applyFill="1" applyBorder="1" applyAlignment="1">
      <alignment horizontal="left" vertical="center" shrinkToFit="1"/>
    </xf>
    <xf numFmtId="168" fontId="4" fillId="2" borderId="0" xfId="0" applyNumberFormat="1" applyFont="1" applyFill="1" applyAlignment="1">
      <alignment horizontal="left" vertical="center" shrinkToFit="1"/>
    </xf>
    <xf numFmtId="0" fontId="13" fillId="37" borderId="3" xfId="0" applyFont="1" applyFill="1" applyBorder="1" applyAlignment="1">
      <alignment horizontal="center" vertical="center"/>
    </xf>
    <xf numFmtId="0" fontId="13" fillId="37" borderId="4" xfId="0" applyFont="1" applyFill="1" applyBorder="1" applyAlignment="1">
      <alignment horizontal="center" vertical="center"/>
    </xf>
    <xf numFmtId="0" fontId="39" fillId="0" borderId="23" xfId="0" applyFont="1" applyBorder="1" applyAlignment="1">
      <alignment horizontal="center" vertical="center"/>
    </xf>
    <xf numFmtId="0" fontId="13"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9" fillId="42" borderId="3" xfId="0" applyFont="1" applyFill="1" applyBorder="1" applyAlignment="1">
      <alignment horizontal="center" vertical="center"/>
    </xf>
    <xf numFmtId="0" fontId="39" fillId="42" borderId="0" xfId="0" applyFont="1" applyFill="1" applyAlignment="1">
      <alignment horizontal="center" vertical="center"/>
    </xf>
    <xf numFmtId="0" fontId="6" fillId="36" borderId="24" xfId="0" applyFont="1" applyFill="1" applyBorder="1" applyAlignment="1">
      <alignment horizontal="center" vertical="center"/>
    </xf>
    <xf numFmtId="0" fontId="6" fillId="36" borderId="22"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3"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8" xfId="0" applyFont="1" applyFill="1" applyBorder="1" applyAlignment="1">
      <alignment horizontal="center" vertical="center"/>
    </xf>
    <xf numFmtId="0" fontId="39" fillId="41"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39" fillId="39" borderId="24" xfId="0" applyFont="1" applyFill="1" applyBorder="1" applyAlignment="1">
      <alignment horizontal="center" vertical="center"/>
    </xf>
    <xf numFmtId="0" fontId="39" fillId="39" borderId="22" xfId="0" applyFont="1" applyFill="1" applyBorder="1" applyAlignment="1">
      <alignment horizontal="center" vertical="center"/>
    </xf>
    <xf numFmtId="0" fontId="13" fillId="39" borderId="24" xfId="0" applyFont="1" applyFill="1" applyBorder="1" applyAlignment="1">
      <alignment horizontal="center" vertical="center"/>
    </xf>
    <xf numFmtId="0" fontId="13" fillId="39" borderId="22" xfId="0" applyFont="1" applyFill="1" applyBorder="1" applyAlignment="1">
      <alignment horizontal="center" vertical="center"/>
    </xf>
    <xf numFmtId="0" fontId="50" fillId="2" borderId="8" xfId="0" applyFont="1" applyFill="1" applyBorder="1" applyAlignment="1">
      <alignment horizontal="center" vertical="center"/>
    </xf>
    <xf numFmtId="0" fontId="40" fillId="2" borderId="0" xfId="0" applyFont="1" applyFill="1" applyAlignment="1">
      <alignment horizontal="center" vertical="center"/>
    </xf>
    <xf numFmtId="0" fontId="40" fillId="2" borderId="24" xfId="0" applyFont="1" applyFill="1" applyBorder="1" applyAlignment="1">
      <alignment horizontal="center" vertical="center"/>
    </xf>
    <xf numFmtId="0" fontId="40" fillId="2" borderId="22" xfId="0" applyFont="1" applyFill="1" applyBorder="1" applyAlignment="1">
      <alignment horizontal="center" vertical="center"/>
    </xf>
    <xf numFmtId="0" fontId="10" fillId="37" borderId="3" xfId="0" applyFont="1" applyFill="1" applyBorder="1" applyAlignment="1">
      <alignment horizontal="center" vertical="center"/>
    </xf>
    <xf numFmtId="0" fontId="10" fillId="37" borderId="0" xfId="0" applyFont="1" applyFill="1" applyAlignment="1">
      <alignment horizontal="center" vertical="center"/>
    </xf>
    <xf numFmtId="0" fontId="13" fillId="37" borderId="22" xfId="0" applyFont="1" applyFill="1" applyBorder="1" applyAlignment="1">
      <alignment horizontal="center" vertical="center"/>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2" builtinId="11" customBuiltin="1"/>
    <cellStyle name="Calcul" xfId="19" builtinId="22" customBuiltin="1"/>
    <cellStyle name="Cellule liée" xfId="20" builtinId="24" customBuiltin="1"/>
    <cellStyle name="Entrée" xfId="17" builtinId="20" customBuiltin="1"/>
    <cellStyle name="Insatisfaisant" xfId="15" builtinId="27" customBuiltin="1"/>
    <cellStyle name="Lien hypertexte" xfId="1" builtinId="8" customBuiltin="1"/>
    <cellStyle name="Lien hypertexte visité" xfId="4" builtinId="9" customBuiltin="1"/>
    <cellStyle name="Milliers" xfId="2" builtinId="3" customBuiltin="1"/>
    <cellStyle name="Milliers [0]" xfId="5" builtinId="6" customBuiltin="1"/>
    <cellStyle name="Monétaire" xfId="6" builtinId="4" customBuiltin="1"/>
    <cellStyle name="Monétaire [0]" xfId="7" builtinId="7" customBuiltin="1"/>
    <cellStyle name="Neutre" xfId="16" builtinId="28" customBuiltin="1"/>
    <cellStyle name="Normal" xfId="0" builtinId="0" customBuiltin="1"/>
    <cellStyle name="Normal 2" xfId="3" xr:uid="{00000000-0005-0000-0000-000003000000}"/>
    <cellStyle name="Note" xfId="23" builtinId="10" customBuiltin="1"/>
    <cellStyle name="Pourcentage" xfId="8" builtinId="5" customBuiltin="1"/>
    <cellStyle name="Satisfaisant" xfId="14" builtinId="26" customBuiltin="1"/>
    <cellStyle name="Sortie" xfId="18" builtinId="21" customBuiltin="1"/>
    <cellStyle name="Texte explicatif" xfId="24"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5" builtinId="25" customBuiltin="1"/>
    <cellStyle name="Vérification" xfId="21" builtinId="23" customBuiltin="1"/>
  </cellStyles>
  <dxfs count="44">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4</xdr:row>
      <xdr:rowOff>0</xdr:rowOff>
    </xdr:from>
    <xdr:to>
      <xdr:col>16</xdr:col>
      <xdr:colOff>1466850</xdr:colOff>
      <xdr:row>7</xdr:row>
      <xdr:rowOff>85725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5"/>
  <sheetViews>
    <sheetView showGridLines="0" topLeftCell="A5" zoomScaleNormal="100" workbookViewId="0">
      <selection activeCell="M30" sqref="M30:N32"/>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 min="15" max="15" width="7.44140625" customWidth="1"/>
    <col min="16" max="16" width="6.5546875" customWidth="1"/>
    <col min="17" max="17" width="30.33203125" customWidth="1"/>
    <col min="18" max="18" width="10.33203125" customWidth="1"/>
  </cols>
  <sheetData>
    <row r="1" spans="1:20" s="3" customFormat="1" ht="15" customHeight="1" x14ac:dyDescent="0.25">
      <c r="A1" s="110">
        <f>DATE(R18,R20,1)</f>
        <v>45536</v>
      </c>
      <c r="B1" s="110"/>
      <c r="C1" s="110"/>
      <c r="D1" s="110"/>
      <c r="E1" s="110"/>
      <c r="F1" s="110"/>
      <c r="G1" s="110"/>
      <c r="H1" s="110"/>
      <c r="I1" s="13"/>
      <c r="J1" s="13"/>
      <c r="K1"/>
      <c r="L1"/>
      <c r="M1"/>
      <c r="N1"/>
    </row>
    <row r="2" spans="1:20" s="3" customFormat="1" ht="11.25" customHeight="1" x14ac:dyDescent="0.25">
      <c r="A2" s="110"/>
      <c r="B2" s="110"/>
      <c r="C2" s="110"/>
      <c r="D2" s="110"/>
      <c r="E2" s="110"/>
      <c r="F2" s="110"/>
      <c r="G2" s="110"/>
      <c r="H2" s="110"/>
      <c r="I2" s="13"/>
      <c r="J2" s="13"/>
      <c r="K2"/>
      <c r="L2"/>
      <c r="M2"/>
      <c r="N2"/>
    </row>
    <row r="3" spans="1:20" s="4" customFormat="1" ht="9" customHeight="1" x14ac:dyDescent="0.25">
      <c r="A3" s="110"/>
      <c r="B3" s="110"/>
      <c r="C3" s="110"/>
      <c r="D3" s="110"/>
      <c r="E3" s="110"/>
      <c r="F3" s="110"/>
      <c r="G3" s="110"/>
      <c r="H3" s="110"/>
      <c r="I3" s="13"/>
      <c r="J3" s="13"/>
      <c r="K3"/>
      <c r="L3"/>
      <c r="M3"/>
      <c r="N3"/>
      <c r="P3" s="3"/>
      <c r="Q3" s="3"/>
      <c r="R3" s="3"/>
      <c r="S3" s="3"/>
    </row>
    <row r="4" spans="1:20" s="4" customFormat="1" ht="9" customHeight="1" x14ac:dyDescent="0.25">
      <c r="A4" s="110"/>
      <c r="B4" s="110"/>
      <c r="C4" s="110"/>
      <c r="D4" s="110"/>
      <c r="E4" s="110"/>
      <c r="F4" s="110"/>
      <c r="G4" s="110"/>
      <c r="H4" s="110"/>
      <c r="I4" s="13"/>
      <c r="J4" s="13"/>
      <c r="K4"/>
      <c r="L4"/>
      <c r="M4"/>
      <c r="N4"/>
      <c r="P4" s="3"/>
      <c r="Q4" s="3"/>
      <c r="R4" s="3"/>
      <c r="S4" s="3"/>
    </row>
    <row r="5" spans="1:20" s="4" customFormat="1" ht="9" customHeight="1" x14ac:dyDescent="0.25">
      <c r="A5" s="110"/>
      <c r="B5" s="110"/>
      <c r="C5" s="110"/>
      <c r="D5" s="110"/>
      <c r="E5" s="110"/>
      <c r="F5" s="110"/>
      <c r="G5" s="110"/>
      <c r="H5" s="110"/>
      <c r="I5" s="13"/>
      <c r="J5" s="13"/>
      <c r="K5"/>
      <c r="L5"/>
      <c r="M5"/>
      <c r="N5"/>
      <c r="P5" s="3"/>
      <c r="Q5" s="3"/>
      <c r="R5" s="3"/>
      <c r="S5" s="3"/>
    </row>
    <row r="6" spans="1:20" s="4" customFormat="1" ht="9" customHeight="1" x14ac:dyDescent="0.25">
      <c r="A6" s="110"/>
      <c r="B6" s="110"/>
      <c r="C6" s="110"/>
      <c r="D6" s="110"/>
      <c r="E6" s="110"/>
      <c r="F6" s="110"/>
      <c r="G6" s="110"/>
      <c r="H6" s="110"/>
      <c r="I6" s="13"/>
      <c r="J6" s="13"/>
      <c r="K6"/>
      <c r="L6"/>
      <c r="M6"/>
      <c r="N6"/>
      <c r="P6" s="3"/>
      <c r="Q6" s="3"/>
      <c r="R6" s="3"/>
      <c r="S6" s="3"/>
    </row>
    <row r="7" spans="1:20" s="4" customFormat="1" ht="9" customHeight="1" x14ac:dyDescent="0.25">
      <c r="A7" s="110"/>
      <c r="B7" s="110"/>
      <c r="C7" s="110"/>
      <c r="D7" s="110"/>
      <c r="E7" s="110"/>
      <c r="F7" s="110"/>
      <c r="G7" s="110"/>
      <c r="H7" s="110"/>
      <c r="I7" s="13"/>
      <c r="J7" s="13"/>
      <c r="K7"/>
      <c r="L7"/>
      <c r="M7"/>
      <c r="N7"/>
      <c r="P7" s="3"/>
      <c r="Q7" s="3"/>
      <c r="R7" s="3"/>
      <c r="S7" s="3"/>
    </row>
    <row r="8" spans="1:20" s="5" customFormat="1" ht="9" customHeight="1" x14ac:dyDescent="0.25">
      <c r="A8" s="14"/>
      <c r="B8" s="14"/>
      <c r="C8" s="14"/>
      <c r="D8" s="14"/>
      <c r="E8" s="14"/>
      <c r="F8" s="14"/>
      <c r="G8" s="14"/>
      <c r="H8" s="14"/>
      <c r="I8" s="15"/>
      <c r="J8" s="15"/>
      <c r="K8"/>
      <c r="L8"/>
      <c r="M8"/>
      <c r="N8"/>
    </row>
    <row r="9" spans="1:20" s="1" customFormat="1" ht="21" customHeight="1" x14ac:dyDescent="0.3">
      <c r="A9" s="111">
        <f>A10</f>
        <v>45530</v>
      </c>
      <c r="B9" s="98"/>
      <c r="C9" s="98">
        <f>C10</f>
        <v>45531</v>
      </c>
      <c r="D9" s="98"/>
      <c r="E9" s="98">
        <f>E10</f>
        <v>45532</v>
      </c>
      <c r="F9" s="98"/>
      <c r="G9" s="98">
        <f>G10</f>
        <v>45533</v>
      </c>
      <c r="H9" s="98"/>
      <c r="I9" s="98">
        <f>I10</f>
        <v>45534</v>
      </c>
      <c r="J9" s="98"/>
      <c r="K9" s="98">
        <f>K10</f>
        <v>45535</v>
      </c>
      <c r="L9" s="98"/>
      <c r="M9" s="99">
        <f>M10</f>
        <v>45536</v>
      </c>
      <c r="N9" s="99"/>
      <c r="P9" s="11" t="s">
        <v>2</v>
      </c>
      <c r="Q9" s="11"/>
      <c r="R9" s="11"/>
      <c r="S9" s="11"/>
      <c r="T9" s="11"/>
    </row>
    <row r="10" spans="1:20" s="1" customFormat="1" ht="18" x14ac:dyDescent="0.3">
      <c r="A10" s="17">
        <f>$A$1-(WEEKDAY($A$1,1)-(Jour_Début-1))-IF((WEEKDAY($A$1,1)-(Jour_Début-1))&lt;=0,7,0)+1</f>
        <v>45530</v>
      </c>
      <c r="B10" s="18"/>
      <c r="C10" s="17">
        <f>A10+1</f>
        <v>45531</v>
      </c>
      <c r="D10" s="20"/>
      <c r="E10" s="17">
        <f>C10+1</f>
        <v>45532</v>
      </c>
      <c r="F10" s="20"/>
      <c r="G10" s="17">
        <f>E10+1</f>
        <v>45533</v>
      </c>
      <c r="H10" s="20"/>
      <c r="I10" s="17">
        <f>G10+1</f>
        <v>45534</v>
      </c>
      <c r="J10" s="20"/>
      <c r="K10" s="88">
        <f>I10+1</f>
        <v>45535</v>
      </c>
      <c r="L10" s="89"/>
      <c r="M10" s="100">
        <f>K10+1</f>
        <v>45536</v>
      </c>
      <c r="N10" s="101"/>
      <c r="P10" s="12" t="s">
        <v>1</v>
      </c>
      <c r="Q10" s="12"/>
      <c r="R10" s="12"/>
      <c r="S10" s="12"/>
      <c r="T10" s="12"/>
    </row>
    <row r="11" spans="1:20" s="29" customFormat="1" ht="12" x14ac:dyDescent="0.25">
      <c r="A11" s="73"/>
      <c r="B11" s="74"/>
      <c r="C11" s="73"/>
      <c r="D11" s="77"/>
      <c r="E11" s="73"/>
      <c r="F11" s="77"/>
      <c r="G11" s="73"/>
      <c r="H11" s="77"/>
      <c r="I11" s="73"/>
      <c r="J11" s="77"/>
      <c r="K11" s="73"/>
      <c r="L11" s="74"/>
      <c r="M11" s="75" t="s">
        <v>24</v>
      </c>
      <c r="N11" s="76"/>
    </row>
    <row r="12" spans="1:20" s="29" customFormat="1" ht="12" x14ac:dyDescent="0.25">
      <c r="A12" s="73"/>
      <c r="B12" s="74"/>
      <c r="C12" s="73"/>
      <c r="D12" s="77"/>
      <c r="E12" s="73"/>
      <c r="F12" s="77"/>
      <c r="G12" s="73"/>
      <c r="H12" s="77"/>
      <c r="I12" s="73"/>
      <c r="J12" s="77"/>
      <c r="K12" s="73"/>
      <c r="L12" s="74"/>
      <c r="M12" s="75" t="s">
        <v>18</v>
      </c>
      <c r="N12" s="76"/>
    </row>
    <row r="13" spans="1:20" s="29" customFormat="1" ht="12" x14ac:dyDescent="0.25">
      <c r="A13" s="73"/>
      <c r="B13" s="74"/>
      <c r="C13" s="73"/>
      <c r="D13" s="77"/>
      <c r="E13" s="73"/>
      <c r="F13" s="77"/>
      <c r="G13" s="73"/>
      <c r="H13" s="77"/>
      <c r="I13" s="73"/>
      <c r="J13" s="77"/>
      <c r="K13" s="73"/>
      <c r="L13" s="74"/>
      <c r="M13" s="75" t="s">
        <v>72</v>
      </c>
      <c r="N13" s="76"/>
    </row>
    <row r="14" spans="1:20" s="29" customFormat="1" ht="12" x14ac:dyDescent="0.25">
      <c r="A14" s="73"/>
      <c r="B14" s="74"/>
      <c r="C14" s="73"/>
      <c r="D14" s="77"/>
      <c r="E14" s="73"/>
      <c r="F14" s="77"/>
      <c r="G14" s="73"/>
      <c r="H14" s="77"/>
      <c r="I14" s="73"/>
      <c r="J14" s="77"/>
      <c r="K14" s="73"/>
      <c r="L14" s="74"/>
      <c r="M14" s="49"/>
      <c r="N14" s="49"/>
    </row>
    <row r="15" spans="1:20" s="2" customFormat="1" ht="13.2" customHeight="1" x14ac:dyDescent="0.25">
      <c r="A15" s="96"/>
      <c r="B15" s="97"/>
      <c r="C15" s="96"/>
      <c r="D15" s="109"/>
      <c r="E15" s="96"/>
      <c r="F15" s="109"/>
      <c r="G15" s="96"/>
      <c r="H15" s="109"/>
      <c r="I15" s="96"/>
      <c r="J15" s="109"/>
      <c r="K15" s="96"/>
      <c r="L15" s="97"/>
      <c r="M15" s="80"/>
      <c r="N15" s="81"/>
      <c r="O15" s="1"/>
    </row>
    <row r="16" spans="1:20" s="1" customFormat="1" ht="18" x14ac:dyDescent="0.3">
      <c r="A16" s="17">
        <f>M10+1</f>
        <v>45537</v>
      </c>
      <c r="B16" s="18"/>
      <c r="C16" s="17">
        <f>A16+1</f>
        <v>45538</v>
      </c>
      <c r="D16" s="20"/>
      <c r="E16" s="17">
        <f>C16+1</f>
        <v>45539</v>
      </c>
      <c r="F16" s="20"/>
      <c r="G16" s="17">
        <f>E16+1</f>
        <v>45540</v>
      </c>
      <c r="H16" s="20"/>
      <c r="I16" s="17">
        <f>G16+1</f>
        <v>45541</v>
      </c>
      <c r="J16" s="20"/>
      <c r="K16" s="86">
        <f>I16+1</f>
        <v>45542</v>
      </c>
      <c r="L16" s="87"/>
      <c r="M16" s="125">
        <f>K16+1</f>
        <v>45543</v>
      </c>
      <c r="N16" s="126"/>
      <c r="P16" s="9" t="s">
        <v>3</v>
      </c>
      <c r="Q16" s="6"/>
      <c r="R16" s="6"/>
    </row>
    <row r="17" spans="1:19" s="29" customFormat="1" ht="12" x14ac:dyDescent="0.25">
      <c r="A17" s="73"/>
      <c r="B17" s="74"/>
      <c r="C17" s="73"/>
      <c r="D17" s="77"/>
      <c r="E17" s="112"/>
      <c r="F17" s="113"/>
      <c r="G17" s="73"/>
      <c r="H17" s="77"/>
      <c r="I17" s="73"/>
      <c r="J17" s="77"/>
      <c r="K17" s="73" t="s">
        <v>67</v>
      </c>
      <c r="L17" s="74"/>
      <c r="M17" s="82" t="s">
        <v>24</v>
      </c>
      <c r="N17" s="83"/>
      <c r="P17" s="46"/>
    </row>
    <row r="18" spans="1:19" s="29" customFormat="1" ht="12" x14ac:dyDescent="0.25">
      <c r="A18" s="73"/>
      <c r="B18" s="74"/>
      <c r="C18" s="73"/>
      <c r="D18" s="77"/>
      <c r="E18" s="73"/>
      <c r="F18" s="77"/>
      <c r="G18" s="73"/>
      <c r="H18" s="77"/>
      <c r="I18" s="73"/>
      <c r="J18" s="77"/>
      <c r="K18" s="73" t="s">
        <v>55</v>
      </c>
      <c r="L18" s="74"/>
      <c r="M18" s="82" t="s">
        <v>15</v>
      </c>
      <c r="N18" s="83"/>
      <c r="P18" s="46"/>
      <c r="Q18" s="47" t="s">
        <v>7</v>
      </c>
      <c r="R18" s="48">
        <v>2024</v>
      </c>
    </row>
    <row r="19" spans="1:19" s="29" customFormat="1" ht="12" x14ac:dyDescent="0.25">
      <c r="A19" s="73"/>
      <c r="B19" s="74"/>
      <c r="C19" s="73"/>
      <c r="D19" s="77"/>
      <c r="E19" s="40"/>
      <c r="F19" s="40"/>
      <c r="G19" s="73"/>
      <c r="H19" s="77"/>
      <c r="I19" s="73"/>
      <c r="J19" s="77"/>
      <c r="K19" s="73"/>
      <c r="L19" s="74"/>
      <c r="M19" s="82" t="s">
        <v>53</v>
      </c>
      <c r="N19" s="83"/>
      <c r="P19" s="46"/>
    </row>
    <row r="20" spans="1:19" s="29" customFormat="1" ht="12" x14ac:dyDescent="0.25">
      <c r="A20" s="73"/>
      <c r="B20" s="74"/>
      <c r="C20" s="73"/>
      <c r="D20" s="77"/>
      <c r="E20" s="112"/>
      <c r="F20" s="113"/>
      <c r="G20" s="73"/>
      <c r="H20" s="77"/>
      <c r="I20" s="73"/>
      <c r="J20" s="77"/>
      <c r="K20" s="73" t="s">
        <v>20</v>
      </c>
      <c r="L20" s="74"/>
      <c r="M20" s="84"/>
      <c r="N20" s="85"/>
      <c r="P20" s="46"/>
      <c r="Q20" s="47" t="s">
        <v>8</v>
      </c>
      <c r="R20" s="48">
        <v>9</v>
      </c>
    </row>
    <row r="21" spans="1:19" s="29" customFormat="1" ht="13.2" customHeight="1" x14ac:dyDescent="0.25">
      <c r="A21" s="94"/>
      <c r="B21" s="114"/>
      <c r="C21" s="94"/>
      <c r="D21" s="95"/>
      <c r="E21" s="94"/>
      <c r="F21" s="95"/>
      <c r="G21" s="94"/>
      <c r="H21" s="95"/>
      <c r="I21" s="94"/>
      <c r="J21" s="95"/>
      <c r="K21" s="94"/>
      <c r="L21" s="114"/>
      <c r="M21" s="92"/>
      <c r="N21" s="93"/>
    </row>
    <row r="22" spans="1:19" s="1" customFormat="1" ht="18" x14ac:dyDescent="0.25">
      <c r="A22" s="17">
        <f>M16+1</f>
        <v>45544</v>
      </c>
      <c r="B22" s="18"/>
      <c r="C22" s="17">
        <f>A22+1</f>
        <v>45545</v>
      </c>
      <c r="D22" s="20"/>
      <c r="E22" s="17">
        <f>C22+1</f>
        <v>45546</v>
      </c>
      <c r="F22" s="20"/>
      <c r="G22" s="17">
        <f>E22+1</f>
        <v>45547</v>
      </c>
      <c r="H22" s="20"/>
      <c r="I22" s="17">
        <f>G22+1</f>
        <v>45548</v>
      </c>
      <c r="J22" s="20"/>
      <c r="K22" s="88">
        <f>I22+1</f>
        <v>45549</v>
      </c>
      <c r="L22" s="89"/>
      <c r="M22" s="104">
        <f>K22+1</f>
        <v>45550</v>
      </c>
      <c r="N22" s="105"/>
      <c r="P22" s="9" t="s">
        <v>4</v>
      </c>
      <c r="Q22" s="2"/>
      <c r="R22" s="2"/>
      <c r="S22" s="2"/>
    </row>
    <row r="23" spans="1:19" s="29" customFormat="1" ht="12" x14ac:dyDescent="0.25">
      <c r="A23" s="73"/>
      <c r="B23" s="74"/>
      <c r="C23" s="73"/>
      <c r="D23" s="77"/>
      <c r="E23" s="73" t="s">
        <v>54</v>
      </c>
      <c r="F23" s="77"/>
      <c r="G23" s="73"/>
      <c r="H23" s="77"/>
      <c r="I23" s="73"/>
      <c r="J23" s="77"/>
      <c r="K23" s="73" t="s">
        <v>18</v>
      </c>
      <c r="L23" s="74"/>
      <c r="M23" s="90"/>
      <c r="N23" s="91"/>
      <c r="Q23" s="46"/>
      <c r="R23" s="46"/>
    </row>
    <row r="24" spans="1:19" s="29" customFormat="1" ht="12" x14ac:dyDescent="0.25">
      <c r="A24" s="73"/>
      <c r="B24" s="74"/>
      <c r="C24" s="73"/>
      <c r="D24" s="77"/>
      <c r="E24" s="73" t="s">
        <v>22</v>
      </c>
      <c r="F24" s="77"/>
      <c r="G24" s="73"/>
      <c r="H24" s="77"/>
      <c r="I24" s="73"/>
      <c r="J24" s="77"/>
      <c r="K24" s="73" t="s">
        <v>56</v>
      </c>
      <c r="L24" s="74"/>
      <c r="M24" s="90" t="s">
        <v>17</v>
      </c>
      <c r="N24" s="91"/>
      <c r="P24" s="46"/>
      <c r="Q24" s="47" t="s">
        <v>9</v>
      </c>
      <c r="R24" s="48">
        <v>2</v>
      </c>
    </row>
    <row r="25" spans="1:19" s="29" customFormat="1" ht="12" x14ac:dyDescent="0.25">
      <c r="A25" s="73"/>
      <c r="B25" s="74"/>
      <c r="C25" s="73"/>
      <c r="D25" s="77"/>
      <c r="E25" s="73"/>
      <c r="F25" s="77"/>
      <c r="G25" s="73"/>
      <c r="H25" s="77"/>
      <c r="I25" s="73"/>
      <c r="J25" s="77"/>
      <c r="K25" s="73" t="s">
        <v>20</v>
      </c>
      <c r="L25" s="74"/>
      <c r="M25" s="90" t="s">
        <v>18</v>
      </c>
      <c r="N25" s="91"/>
      <c r="P25" s="46"/>
      <c r="Q25" s="46"/>
      <c r="R25" s="46"/>
    </row>
    <row r="26" spans="1:19" s="29" customFormat="1" ht="12" x14ac:dyDescent="0.25">
      <c r="A26" s="73"/>
      <c r="B26" s="74"/>
      <c r="C26" s="73"/>
      <c r="D26" s="77"/>
      <c r="E26" s="73" t="s">
        <v>14</v>
      </c>
      <c r="F26" s="77"/>
      <c r="G26" s="73"/>
      <c r="H26" s="77"/>
      <c r="I26" s="73"/>
      <c r="J26" s="77"/>
      <c r="K26" s="102"/>
      <c r="L26" s="108"/>
      <c r="M26" s="90" t="s">
        <v>79</v>
      </c>
      <c r="N26" s="91"/>
      <c r="R26" s="46"/>
    </row>
    <row r="27" spans="1:19" s="29" customFormat="1" ht="12" x14ac:dyDescent="0.25">
      <c r="A27" s="94"/>
      <c r="B27" s="114"/>
      <c r="C27" s="94"/>
      <c r="D27" s="95"/>
      <c r="E27" s="94" t="s">
        <v>80</v>
      </c>
      <c r="F27" s="95"/>
      <c r="G27" s="94"/>
      <c r="H27" s="95"/>
      <c r="I27" s="94"/>
      <c r="J27" s="95"/>
      <c r="K27" s="102"/>
      <c r="L27" s="108"/>
      <c r="M27" s="106"/>
      <c r="N27" s="107"/>
      <c r="R27" s="46"/>
    </row>
    <row r="28" spans="1:19" s="1" customFormat="1" ht="18" x14ac:dyDescent="0.3">
      <c r="A28" s="17">
        <f>M22+1</f>
        <v>45551</v>
      </c>
      <c r="B28" s="18"/>
      <c r="C28" s="17">
        <f>A28+1</f>
        <v>45552</v>
      </c>
      <c r="D28" s="20"/>
      <c r="E28" s="17">
        <f>C28+1</f>
        <v>45553</v>
      </c>
      <c r="F28" s="20"/>
      <c r="G28" s="17">
        <f>E28+1</f>
        <v>45554</v>
      </c>
      <c r="H28" s="20"/>
      <c r="I28" s="17">
        <f>G28+1</f>
        <v>45555</v>
      </c>
      <c r="J28" s="20"/>
      <c r="K28" s="88">
        <f>I28+1</f>
        <v>45556</v>
      </c>
      <c r="L28" s="89"/>
      <c r="M28" s="104">
        <f>K28+1</f>
        <v>45557</v>
      </c>
      <c r="N28" s="105"/>
      <c r="P28" s="9" t="s">
        <v>5</v>
      </c>
      <c r="Q28" s="6"/>
      <c r="R28" s="6"/>
    </row>
    <row r="29" spans="1:19" s="29" customFormat="1" ht="12" x14ac:dyDescent="0.25">
      <c r="A29" s="73"/>
      <c r="B29" s="74"/>
      <c r="C29" s="73"/>
      <c r="D29" s="77"/>
      <c r="E29" s="73" t="s">
        <v>15</v>
      </c>
      <c r="F29" s="77"/>
      <c r="G29" s="73"/>
      <c r="H29" s="77"/>
      <c r="I29" s="73"/>
      <c r="J29" s="77"/>
      <c r="K29" s="73" t="s">
        <v>18</v>
      </c>
      <c r="L29" s="74"/>
      <c r="M29" s="90"/>
      <c r="N29" s="91"/>
      <c r="P29" s="46"/>
      <c r="Q29" s="50" t="s">
        <v>10</v>
      </c>
      <c r="R29" s="46"/>
    </row>
    <row r="30" spans="1:19" s="29" customFormat="1" ht="12" x14ac:dyDescent="0.25">
      <c r="A30" s="73"/>
      <c r="B30" s="74"/>
      <c r="C30" s="73"/>
      <c r="D30" s="77"/>
      <c r="E30" s="73" t="s">
        <v>16</v>
      </c>
      <c r="F30" s="77"/>
      <c r="G30" s="73"/>
      <c r="H30" s="77"/>
      <c r="I30" s="73"/>
      <c r="J30" s="77"/>
      <c r="K30" s="73" t="s">
        <v>78</v>
      </c>
      <c r="L30" s="74"/>
      <c r="M30" s="90" t="s">
        <v>17</v>
      </c>
      <c r="N30" s="91"/>
      <c r="P30" s="46"/>
      <c r="Q30" s="50" t="s">
        <v>11</v>
      </c>
      <c r="R30" s="46"/>
    </row>
    <row r="31" spans="1:19" s="29" customFormat="1" ht="12" x14ac:dyDescent="0.25">
      <c r="A31" s="73"/>
      <c r="B31" s="74"/>
      <c r="C31" s="73"/>
      <c r="D31" s="77"/>
      <c r="E31" s="73"/>
      <c r="F31" s="77"/>
      <c r="G31" s="73"/>
      <c r="H31" s="77"/>
      <c r="I31" s="73"/>
      <c r="J31" s="77"/>
      <c r="K31" s="73"/>
      <c r="L31" s="74"/>
      <c r="M31" s="90" t="s">
        <v>18</v>
      </c>
      <c r="N31" s="91"/>
      <c r="Q31" s="46"/>
      <c r="R31" s="46"/>
    </row>
    <row r="32" spans="1:19" s="29" customFormat="1" ht="12" x14ac:dyDescent="0.25">
      <c r="A32" s="73"/>
      <c r="B32" s="74"/>
      <c r="C32" s="73"/>
      <c r="D32" s="77"/>
      <c r="E32" s="73" t="s">
        <v>14</v>
      </c>
      <c r="F32" s="77"/>
      <c r="G32" s="73"/>
      <c r="H32" s="77"/>
      <c r="I32" s="73"/>
      <c r="J32" s="77"/>
      <c r="K32" s="73" t="s">
        <v>20</v>
      </c>
      <c r="L32" s="74"/>
      <c r="M32" s="90" t="s">
        <v>79</v>
      </c>
      <c r="N32" s="91"/>
      <c r="R32" s="46"/>
    </row>
    <row r="33" spans="1:17" s="29" customFormat="1" ht="12" x14ac:dyDescent="0.25">
      <c r="A33" s="94"/>
      <c r="B33" s="114"/>
      <c r="C33" s="94"/>
      <c r="D33" s="95"/>
      <c r="E33" s="94" t="s">
        <v>80</v>
      </c>
      <c r="F33" s="95"/>
      <c r="G33" s="94"/>
      <c r="H33" s="95"/>
      <c r="I33" s="94"/>
      <c r="J33" s="95"/>
      <c r="K33" s="94"/>
      <c r="L33" s="114"/>
      <c r="M33" s="106"/>
      <c r="N33" s="107"/>
    </row>
    <row r="34" spans="1:17" s="1" customFormat="1" ht="18" x14ac:dyDescent="0.3">
      <c r="A34" s="17">
        <f>M28+1</f>
        <v>45558</v>
      </c>
      <c r="B34" s="18"/>
      <c r="C34" s="17">
        <f>A34+1</f>
        <v>45559</v>
      </c>
      <c r="D34" s="20"/>
      <c r="E34" s="17">
        <f>C34+1</f>
        <v>45560</v>
      </c>
      <c r="F34" s="20"/>
      <c r="G34" s="17">
        <f>E34+1</f>
        <v>45561</v>
      </c>
      <c r="H34" s="20"/>
      <c r="I34" s="17">
        <f>G34+1</f>
        <v>45562</v>
      </c>
      <c r="J34" s="20"/>
      <c r="K34" s="88">
        <f>I34+1</f>
        <v>45563</v>
      </c>
      <c r="L34" s="89"/>
      <c r="M34" s="104">
        <f>K34+1</f>
        <v>45564</v>
      </c>
      <c r="N34" s="105"/>
      <c r="P34" s="9" t="s">
        <v>6</v>
      </c>
      <c r="Q34" s="6"/>
    </row>
    <row r="35" spans="1:17" s="1" customFormat="1" ht="13.8" x14ac:dyDescent="0.3">
      <c r="A35" s="102"/>
      <c r="B35" s="108"/>
      <c r="C35" s="102"/>
      <c r="D35" s="103"/>
      <c r="E35" s="121" t="s">
        <v>15</v>
      </c>
      <c r="F35" s="122"/>
      <c r="G35" s="102"/>
      <c r="H35" s="103"/>
      <c r="I35" s="102"/>
      <c r="J35" s="103"/>
      <c r="K35" s="78" t="s">
        <v>28</v>
      </c>
      <c r="L35" s="79"/>
      <c r="M35" s="90" t="s">
        <v>17</v>
      </c>
      <c r="N35" s="91"/>
      <c r="P35" s="6"/>
      <c r="Q35" s="10" t="s">
        <v>13</v>
      </c>
    </row>
    <row r="36" spans="1:17" s="1" customFormat="1" ht="13.8" x14ac:dyDescent="0.25">
      <c r="A36" s="102"/>
      <c r="B36" s="108"/>
      <c r="C36" s="102"/>
      <c r="D36" s="103"/>
      <c r="E36" s="121" t="s">
        <v>21</v>
      </c>
      <c r="F36" s="122"/>
      <c r="G36" s="102"/>
      <c r="H36" s="103"/>
      <c r="I36" s="102"/>
      <c r="J36" s="103"/>
      <c r="K36" s="133" t="s">
        <v>83</v>
      </c>
      <c r="L36" s="134"/>
      <c r="M36" s="90" t="s">
        <v>18</v>
      </c>
      <c r="N36" s="91"/>
      <c r="Q36" s="10" t="s">
        <v>12</v>
      </c>
    </row>
    <row r="37" spans="1:17" s="1" customFormat="1" x14ac:dyDescent="0.25">
      <c r="A37" s="102"/>
      <c r="B37" s="108"/>
      <c r="C37" s="102"/>
      <c r="D37" s="103"/>
      <c r="E37" s="22"/>
      <c r="F37" s="23"/>
      <c r="G37" s="102"/>
      <c r="H37" s="103"/>
      <c r="I37" s="102"/>
      <c r="J37" s="103"/>
      <c r="K37" s="66"/>
      <c r="L37" s="66"/>
      <c r="M37" s="90" t="s">
        <v>79</v>
      </c>
      <c r="N37" s="91"/>
    </row>
    <row r="38" spans="1:17" s="1" customFormat="1" x14ac:dyDescent="0.25">
      <c r="A38" s="102"/>
      <c r="B38" s="108"/>
      <c r="C38" s="102"/>
      <c r="D38" s="103"/>
      <c r="E38" s="121" t="s">
        <v>14</v>
      </c>
      <c r="F38" s="122"/>
      <c r="G38" s="102"/>
      <c r="H38" s="103"/>
      <c r="I38" s="102"/>
      <c r="J38" s="103"/>
      <c r="K38" s="73" t="s">
        <v>20</v>
      </c>
      <c r="L38" s="74"/>
      <c r="M38" s="123"/>
      <c r="N38" s="124"/>
    </row>
    <row r="39" spans="1:17" s="2" customFormat="1" x14ac:dyDescent="0.25">
      <c r="A39" s="96" t="s">
        <v>50</v>
      </c>
      <c r="B39" s="97"/>
      <c r="C39" s="96"/>
      <c r="D39" s="109"/>
      <c r="E39" s="119" t="s">
        <v>80</v>
      </c>
      <c r="F39" s="120"/>
      <c r="G39" s="102"/>
      <c r="H39" s="103"/>
      <c r="I39" s="102"/>
      <c r="J39" s="103"/>
      <c r="K39" s="131"/>
      <c r="L39" s="132"/>
      <c r="M39" s="123"/>
      <c r="N39" s="124"/>
      <c r="O39" s="1"/>
    </row>
    <row r="40" spans="1:17" ht="18" x14ac:dyDescent="0.25">
      <c r="A40" s="17">
        <f>M34+1</f>
        <v>45565</v>
      </c>
      <c r="B40" s="18"/>
      <c r="C40" s="16">
        <f>A40+1</f>
        <v>45566</v>
      </c>
      <c r="D40" s="28"/>
      <c r="E40" s="31" t="s">
        <v>0</v>
      </c>
      <c r="F40" s="32"/>
      <c r="G40" s="32"/>
      <c r="H40" s="32"/>
      <c r="I40" s="32"/>
      <c r="J40" s="32"/>
      <c r="K40" s="32"/>
      <c r="L40" s="32"/>
      <c r="M40" s="32"/>
      <c r="N40" s="33"/>
    </row>
    <row r="41" spans="1:17" x14ac:dyDescent="0.25">
      <c r="A41" s="102"/>
      <c r="B41" s="108"/>
      <c r="C41" s="117"/>
      <c r="D41" s="118"/>
      <c r="E41" s="34"/>
      <c r="F41" s="35"/>
      <c r="G41" s="35"/>
      <c r="H41" s="35"/>
      <c r="I41" s="35"/>
      <c r="J41" s="35"/>
      <c r="K41" s="35"/>
      <c r="L41" s="35"/>
      <c r="M41" s="35"/>
      <c r="N41" s="36"/>
    </row>
    <row r="42" spans="1:17" x14ac:dyDescent="0.25">
      <c r="A42" s="102"/>
      <c r="B42" s="108"/>
      <c r="C42" s="117"/>
      <c r="D42" s="118"/>
      <c r="E42" s="34"/>
      <c r="F42" s="35"/>
      <c r="G42" s="35"/>
      <c r="H42" s="35"/>
      <c r="I42" s="35"/>
      <c r="J42" s="35"/>
      <c r="K42" s="35"/>
      <c r="L42" s="35"/>
      <c r="M42" s="35"/>
      <c r="N42" s="36"/>
    </row>
    <row r="43" spans="1:17" x14ac:dyDescent="0.25">
      <c r="A43" s="102"/>
      <c r="B43" s="108"/>
      <c r="C43" s="117"/>
      <c r="D43" s="118"/>
      <c r="E43" s="34"/>
      <c r="F43" s="35"/>
      <c r="G43" s="35"/>
      <c r="H43" s="35"/>
      <c r="I43" s="35"/>
      <c r="J43" s="35"/>
      <c r="K43" s="35"/>
      <c r="L43" s="35"/>
      <c r="M43" s="35"/>
      <c r="N43" s="36"/>
    </row>
    <row r="44" spans="1:17" x14ac:dyDescent="0.25">
      <c r="A44" s="102"/>
      <c r="B44" s="108"/>
      <c r="C44" s="117"/>
      <c r="D44" s="118"/>
      <c r="E44" s="34"/>
      <c r="F44" s="35"/>
      <c r="G44" s="35"/>
      <c r="H44" s="35"/>
      <c r="I44" s="35"/>
      <c r="J44" s="35"/>
      <c r="K44" s="129"/>
      <c r="L44" s="129"/>
      <c r="M44" s="129"/>
      <c r="N44" s="130"/>
    </row>
    <row r="45" spans="1:17" s="1" customFormat="1" x14ac:dyDescent="0.25">
      <c r="A45" s="96"/>
      <c r="B45" s="97"/>
      <c r="C45" s="115"/>
      <c r="D45" s="116"/>
      <c r="E45" s="37"/>
      <c r="F45" s="38"/>
      <c r="G45" s="38"/>
      <c r="H45" s="38"/>
      <c r="I45" s="38"/>
      <c r="J45" s="38"/>
      <c r="K45" s="127"/>
      <c r="L45" s="127"/>
      <c r="M45" s="127"/>
      <c r="N45" s="128"/>
    </row>
  </sheetData>
  <mergeCells count="201">
    <mergeCell ref="K13:L13"/>
    <mergeCell ref="M22:N22"/>
    <mergeCell ref="M13:N13"/>
    <mergeCell ref="M16:N16"/>
    <mergeCell ref="M23:N23"/>
    <mergeCell ref="K21:L21"/>
    <mergeCell ref="K20:L20"/>
    <mergeCell ref="K45:N45"/>
    <mergeCell ref="K44:N44"/>
    <mergeCell ref="M39:N39"/>
    <mergeCell ref="K34:L34"/>
    <mergeCell ref="M33:N33"/>
    <mergeCell ref="M25:N25"/>
    <mergeCell ref="K24:L24"/>
    <mergeCell ref="K39:L39"/>
    <mergeCell ref="K38:L38"/>
    <mergeCell ref="M30:N30"/>
    <mergeCell ref="M31:N31"/>
    <mergeCell ref="M35:N35"/>
    <mergeCell ref="M37:N37"/>
    <mergeCell ref="K36:L36"/>
    <mergeCell ref="K26:L26"/>
    <mergeCell ref="K29:L29"/>
    <mergeCell ref="K31:L31"/>
    <mergeCell ref="E38:F38"/>
    <mergeCell ref="A37:B37"/>
    <mergeCell ref="M38:N38"/>
    <mergeCell ref="A38:B38"/>
    <mergeCell ref="C38:D38"/>
    <mergeCell ref="C33:D33"/>
    <mergeCell ref="C37:D37"/>
    <mergeCell ref="G37:H37"/>
    <mergeCell ref="A36:B36"/>
    <mergeCell ref="C36:D36"/>
    <mergeCell ref="G36:H36"/>
    <mergeCell ref="A35:B35"/>
    <mergeCell ref="A33:B33"/>
    <mergeCell ref="E33:F33"/>
    <mergeCell ref="G33:H33"/>
    <mergeCell ref="K33:L33"/>
    <mergeCell ref="C35:D35"/>
    <mergeCell ref="G35:H35"/>
    <mergeCell ref="I38:J38"/>
    <mergeCell ref="G38:H38"/>
    <mergeCell ref="G31:H31"/>
    <mergeCell ref="A30:B30"/>
    <mergeCell ref="C30:D30"/>
    <mergeCell ref="E30:F30"/>
    <mergeCell ref="G30:H30"/>
    <mergeCell ref="I30:J30"/>
    <mergeCell ref="A32:B32"/>
    <mergeCell ref="A45:B45"/>
    <mergeCell ref="C45:D45"/>
    <mergeCell ref="A41:B41"/>
    <mergeCell ref="C41:D41"/>
    <mergeCell ref="A42:B42"/>
    <mergeCell ref="C42:D42"/>
    <mergeCell ref="A39:B39"/>
    <mergeCell ref="C39:D39"/>
    <mergeCell ref="G39:H39"/>
    <mergeCell ref="A43:B43"/>
    <mergeCell ref="C43:D43"/>
    <mergeCell ref="A44:B44"/>
    <mergeCell ref="C44:D44"/>
    <mergeCell ref="E39:F39"/>
    <mergeCell ref="I37:J37"/>
    <mergeCell ref="E35:F35"/>
    <mergeCell ref="E36:F36"/>
    <mergeCell ref="I39:J39"/>
    <mergeCell ref="A20:B20"/>
    <mergeCell ref="C20:D20"/>
    <mergeCell ref="A26:B26"/>
    <mergeCell ref="C26:D26"/>
    <mergeCell ref="E26:F26"/>
    <mergeCell ref="G26:H26"/>
    <mergeCell ref="I26:J26"/>
    <mergeCell ref="I27:J27"/>
    <mergeCell ref="A27:B27"/>
    <mergeCell ref="C27:D27"/>
    <mergeCell ref="E27:F27"/>
    <mergeCell ref="G27:H27"/>
    <mergeCell ref="A29:B29"/>
    <mergeCell ref="C29:D29"/>
    <mergeCell ref="E29:F29"/>
    <mergeCell ref="G29:H29"/>
    <mergeCell ref="C32:D32"/>
    <mergeCell ref="E32:F32"/>
    <mergeCell ref="G32:H32"/>
    <mergeCell ref="I29:J29"/>
    <mergeCell ref="A31:B31"/>
    <mergeCell ref="C31:D31"/>
    <mergeCell ref="E31:F31"/>
    <mergeCell ref="C17:D17"/>
    <mergeCell ref="E13:F13"/>
    <mergeCell ref="G13:H13"/>
    <mergeCell ref="G17:H17"/>
    <mergeCell ref="C25:D25"/>
    <mergeCell ref="E25:F25"/>
    <mergeCell ref="G25:H25"/>
    <mergeCell ref="K19:L19"/>
    <mergeCell ref="A24:B24"/>
    <mergeCell ref="C24:D24"/>
    <mergeCell ref="E24:F24"/>
    <mergeCell ref="G24:H24"/>
    <mergeCell ref="K18:L18"/>
    <mergeCell ref="I24:J24"/>
    <mergeCell ref="I25:J25"/>
    <mergeCell ref="A25:B25"/>
    <mergeCell ref="A23:B23"/>
    <mergeCell ref="C23:D23"/>
    <mergeCell ref="E23:F23"/>
    <mergeCell ref="G23:H23"/>
    <mergeCell ref="A21:B21"/>
    <mergeCell ref="C21:D21"/>
    <mergeCell ref="E21:F21"/>
    <mergeCell ref="G21:H21"/>
    <mergeCell ref="C14:D14"/>
    <mergeCell ref="E14:F14"/>
    <mergeCell ref="G14:H14"/>
    <mergeCell ref="I18:J18"/>
    <mergeCell ref="I19:J19"/>
    <mergeCell ref="I20:J20"/>
    <mergeCell ref="E20:F20"/>
    <mergeCell ref="G20:H20"/>
    <mergeCell ref="A13:B13"/>
    <mergeCell ref="C13:D13"/>
    <mergeCell ref="A19:B19"/>
    <mergeCell ref="C19:D19"/>
    <mergeCell ref="E18:F18"/>
    <mergeCell ref="G19:H19"/>
    <mergeCell ref="A14:B14"/>
    <mergeCell ref="A18:B18"/>
    <mergeCell ref="C18:D18"/>
    <mergeCell ref="E17:F17"/>
    <mergeCell ref="G18:H18"/>
    <mergeCell ref="A15:B15"/>
    <mergeCell ref="C15:D15"/>
    <mergeCell ref="E15:F15"/>
    <mergeCell ref="G15:H15"/>
    <mergeCell ref="A17:B17"/>
    <mergeCell ref="A12:B12"/>
    <mergeCell ref="C12:D12"/>
    <mergeCell ref="E12:F12"/>
    <mergeCell ref="G12:H12"/>
    <mergeCell ref="A1:H7"/>
    <mergeCell ref="A11:B11"/>
    <mergeCell ref="C11:D11"/>
    <mergeCell ref="E11:F11"/>
    <mergeCell ref="G11:H11"/>
    <mergeCell ref="A9:B9"/>
    <mergeCell ref="C9:D9"/>
    <mergeCell ref="E9:F9"/>
    <mergeCell ref="G9:H9"/>
    <mergeCell ref="K9:L9"/>
    <mergeCell ref="M9:N9"/>
    <mergeCell ref="I9:J9"/>
    <mergeCell ref="I11:J11"/>
    <mergeCell ref="K10:L10"/>
    <mergeCell ref="M10:N10"/>
    <mergeCell ref="I35:J35"/>
    <mergeCell ref="I36:J36"/>
    <mergeCell ref="M36:N36"/>
    <mergeCell ref="M34:N34"/>
    <mergeCell ref="K32:L32"/>
    <mergeCell ref="K30:L30"/>
    <mergeCell ref="M27:N27"/>
    <mergeCell ref="K27:L27"/>
    <mergeCell ref="M26:N26"/>
    <mergeCell ref="M28:N28"/>
    <mergeCell ref="I15:J15"/>
    <mergeCell ref="I17:J17"/>
    <mergeCell ref="I21:J21"/>
    <mergeCell ref="I23:J23"/>
    <mergeCell ref="K28:L28"/>
    <mergeCell ref="K17:L17"/>
    <mergeCell ref="K14:L14"/>
    <mergeCell ref="K12:L12"/>
    <mergeCell ref="K11:L11"/>
    <mergeCell ref="M11:N11"/>
    <mergeCell ref="I12:J12"/>
    <mergeCell ref="I13:J13"/>
    <mergeCell ref="I14:J14"/>
    <mergeCell ref="K35:L35"/>
    <mergeCell ref="M15:N15"/>
    <mergeCell ref="M18:N18"/>
    <mergeCell ref="M20:N20"/>
    <mergeCell ref="K16:L16"/>
    <mergeCell ref="K22:L22"/>
    <mergeCell ref="M12:N12"/>
    <mergeCell ref="M29:N29"/>
    <mergeCell ref="M21:N21"/>
    <mergeCell ref="M19:N19"/>
    <mergeCell ref="M17:N17"/>
    <mergeCell ref="I31:J31"/>
    <mergeCell ref="I32:J32"/>
    <mergeCell ref="I33:J33"/>
    <mergeCell ref="M32:N32"/>
    <mergeCell ref="K23:L23"/>
    <mergeCell ref="M24:N24"/>
    <mergeCell ref="K25:L25"/>
    <mergeCell ref="K15:L15"/>
  </mergeCells>
  <conditionalFormatting sqref="A10 C10 E10 G10 K10 M10 A16 C16 E16 G16 K16 M16 A22 C22 E22 G22 K22 M22 A28 C28 E28 G28 K28 M28 A34 C34 E34 G34 K34 M34 A40 C40">
    <cfRule type="expression" dxfId="43" priority="65">
      <formula>MONTH(A10)&lt;&gt;MONTH($A$1)</formula>
    </cfRule>
    <cfRule type="expression" dxfId="42" priority="66">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P10" r:id="rId1" xr:uid="{00000000-0004-0000-0000-000003000000}"/>
    <hyperlink ref="P9" r:id="rId2" display="Calendar Templates by Vertex42.com" xr:uid="{00000000-0004-0000-0000-000005000000}"/>
    <hyperlink ref="P10:S10" r:id="rId3" display="https://www.vertex42.com/calendars/" xr:uid="{00000000-0004-0000-0000-000004000000}"/>
    <hyperlink ref="P9:S9" r:id="rId4" display="CALENDAR TEMPLATES by Vertex42.com" xr:uid="{1383483B-38EF-4B73-A626-A0B5AFF9ACEB}"/>
  </hyperlinks>
  <printOptions horizontalCentered="1"/>
  <pageMargins left="0.5" right="0.5" top="0.25" bottom="0.25" header="0.25" footer="0.25"/>
  <pageSetup paperSize="9" scale="94"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5"/>
  <sheetViews>
    <sheetView showGridLines="0" tabSelected="1" topLeftCell="A16" zoomScaleNormal="100" workbookViewId="0">
      <selection activeCell="P18" sqref="P18"/>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DATE(SEPTEMBRE!R18,SEPTEMBRE!R20+9,1)</f>
        <v>45809</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45803</v>
      </c>
      <c r="B9" s="98"/>
      <c r="C9" s="98">
        <f>C10</f>
        <v>45804</v>
      </c>
      <c r="D9" s="98"/>
      <c r="E9" s="98">
        <f>E10</f>
        <v>45805</v>
      </c>
      <c r="F9" s="98"/>
      <c r="G9" s="98">
        <f>G10</f>
        <v>45806</v>
      </c>
      <c r="H9" s="98"/>
      <c r="I9" s="98">
        <f>I10</f>
        <v>45807</v>
      </c>
      <c r="J9" s="98"/>
      <c r="K9" s="98">
        <f>K10</f>
        <v>45808</v>
      </c>
      <c r="L9" s="98"/>
      <c r="M9" s="99">
        <f>M10</f>
        <v>45809</v>
      </c>
      <c r="N9" s="99"/>
    </row>
    <row r="10" spans="1:15" s="1" customFormat="1" ht="18" x14ac:dyDescent="0.25">
      <c r="A10" s="17">
        <f>$A$1-(WEEKDAY($A$1,1)-(Jour_Début-1))-IF((WEEKDAY($A$1,1)-(Jour_Début-1))&lt;=0,7,0)+1</f>
        <v>45803</v>
      </c>
      <c r="B10" s="18"/>
      <c r="C10" s="16">
        <f>A10+1</f>
        <v>45804</v>
      </c>
      <c r="D10" s="7"/>
      <c r="E10" s="16">
        <f>C10+1</f>
        <v>45805</v>
      </c>
      <c r="F10" s="7"/>
      <c r="G10" s="16">
        <f>E10+1</f>
        <v>45806</v>
      </c>
      <c r="H10" s="7"/>
      <c r="I10" s="16">
        <f>G10+1</f>
        <v>45807</v>
      </c>
      <c r="J10" s="7"/>
      <c r="K10" s="88">
        <f>I10+1</f>
        <v>45808</v>
      </c>
      <c r="L10" s="89"/>
      <c r="M10" s="223">
        <f>K10+1</f>
        <v>45809</v>
      </c>
      <c r="N10" s="224"/>
    </row>
    <row r="11" spans="1:15" s="29" customFormat="1" ht="12" x14ac:dyDescent="0.25">
      <c r="A11" s="73"/>
      <c r="B11" s="74"/>
      <c r="C11" s="173"/>
      <c r="D11" s="174"/>
      <c r="E11" s="117" t="s">
        <v>15</v>
      </c>
      <c r="F11" s="196"/>
      <c r="G11" s="136" t="s">
        <v>101</v>
      </c>
      <c r="H11" s="137"/>
      <c r="I11" s="136" t="s">
        <v>101</v>
      </c>
      <c r="J11" s="137"/>
      <c r="K11" s="136" t="s">
        <v>101</v>
      </c>
      <c r="L11" s="137"/>
      <c r="M11" s="136" t="s">
        <v>101</v>
      </c>
      <c r="N11" s="137"/>
    </row>
    <row r="12" spans="1:15" s="29" customFormat="1" ht="12" x14ac:dyDescent="0.25">
      <c r="A12" s="73"/>
      <c r="B12" s="74"/>
      <c r="C12" s="173"/>
      <c r="D12" s="174"/>
      <c r="E12" s="117" t="s">
        <v>22</v>
      </c>
      <c r="F12" s="196"/>
      <c r="G12" s="173"/>
      <c r="H12" s="174"/>
      <c r="I12" s="173"/>
      <c r="J12" s="174"/>
      <c r="K12" s="173"/>
      <c r="L12" s="177"/>
      <c r="M12" s="231"/>
      <c r="N12" s="232"/>
    </row>
    <row r="13" spans="1:15" s="29" customFormat="1" ht="12" x14ac:dyDescent="0.25">
      <c r="A13" s="73"/>
      <c r="B13" s="74"/>
      <c r="C13" s="173"/>
      <c r="D13" s="174"/>
      <c r="E13" s="117"/>
      <c r="F13" s="196"/>
      <c r="G13" s="173"/>
      <c r="H13" s="174"/>
      <c r="I13" s="173"/>
      <c r="J13" s="174"/>
      <c r="K13" s="173"/>
      <c r="L13" s="177"/>
      <c r="M13" s="231"/>
      <c r="N13" s="232"/>
    </row>
    <row r="14" spans="1:15" s="29" customFormat="1" ht="12" x14ac:dyDescent="0.25">
      <c r="A14" s="73"/>
      <c r="B14" s="74"/>
      <c r="C14" s="173"/>
      <c r="D14" s="174"/>
      <c r="E14" s="117" t="s">
        <v>18</v>
      </c>
      <c r="F14" s="196"/>
      <c r="G14" s="173"/>
      <c r="H14" s="174"/>
      <c r="I14" s="173"/>
      <c r="J14" s="174"/>
      <c r="K14" s="73"/>
      <c r="L14" s="74"/>
      <c r="M14" s="231"/>
      <c r="N14" s="232"/>
    </row>
    <row r="15" spans="1:15" s="2" customFormat="1" ht="13.2" customHeight="1" x14ac:dyDescent="0.25">
      <c r="A15" s="96"/>
      <c r="B15" s="97"/>
      <c r="C15" s="96"/>
      <c r="D15" s="97"/>
      <c r="E15" s="117" t="s">
        <v>97</v>
      </c>
      <c r="F15" s="196"/>
      <c r="G15" s="96"/>
      <c r="H15" s="97"/>
      <c r="I15" s="96"/>
      <c r="J15" s="97"/>
      <c r="K15" s="96" t="s">
        <v>108</v>
      </c>
      <c r="L15" s="97"/>
      <c r="M15" s="254" t="s">
        <v>108</v>
      </c>
      <c r="N15" s="255"/>
      <c r="O15" s="1"/>
    </row>
    <row r="16" spans="1:15" s="1" customFormat="1" ht="18" x14ac:dyDescent="0.25">
      <c r="A16" s="17">
        <f>M10+1</f>
        <v>45810</v>
      </c>
      <c r="B16" s="18"/>
      <c r="C16" s="16">
        <f>A16+1</f>
        <v>45811</v>
      </c>
      <c r="D16" s="7"/>
      <c r="E16" s="16">
        <f>C16+1</f>
        <v>45812</v>
      </c>
      <c r="F16" s="7"/>
      <c r="G16" s="16">
        <f>E16+1</f>
        <v>45813</v>
      </c>
      <c r="H16" s="7"/>
      <c r="I16" s="16">
        <f>G16+1</f>
        <v>45814</v>
      </c>
      <c r="J16" s="7"/>
      <c r="K16" s="192">
        <f>I16+1</f>
        <v>45815</v>
      </c>
      <c r="L16" s="193"/>
      <c r="M16" s="158">
        <f>K16+1</f>
        <v>45816</v>
      </c>
      <c r="N16" s="159"/>
    </row>
    <row r="17" spans="1:14" s="29" customFormat="1" ht="13.8" x14ac:dyDescent="0.25">
      <c r="A17" s="73"/>
      <c r="B17" s="74"/>
      <c r="C17" s="173"/>
      <c r="D17" s="174"/>
      <c r="E17" s="173" t="s">
        <v>15</v>
      </c>
      <c r="F17" s="174"/>
      <c r="G17" s="173"/>
      <c r="H17" s="174"/>
      <c r="I17" s="173"/>
      <c r="J17" s="174"/>
      <c r="K17" s="295" t="s">
        <v>135</v>
      </c>
      <c r="L17" s="296"/>
      <c r="M17" s="154"/>
      <c r="N17" s="155"/>
    </row>
    <row r="18" spans="1:14" s="29" customFormat="1" ht="12" x14ac:dyDescent="0.25">
      <c r="A18" s="73"/>
      <c r="B18" s="74"/>
      <c r="C18" s="173"/>
      <c r="D18" s="174"/>
      <c r="E18" s="173" t="s">
        <v>16</v>
      </c>
      <c r="F18" s="174"/>
      <c r="G18" s="173"/>
      <c r="H18" s="174"/>
      <c r="I18" s="173"/>
      <c r="J18" s="174"/>
      <c r="K18" s="268" t="s">
        <v>136</v>
      </c>
      <c r="L18" s="297"/>
      <c r="M18" s="154"/>
      <c r="N18" s="155"/>
    </row>
    <row r="19" spans="1:14" s="29" customFormat="1" ht="12" x14ac:dyDescent="0.25">
      <c r="A19" s="73"/>
      <c r="B19" s="74"/>
      <c r="C19" s="173"/>
      <c r="D19" s="174"/>
      <c r="E19" s="173"/>
      <c r="F19" s="174"/>
      <c r="G19" s="173"/>
      <c r="H19" s="174"/>
      <c r="I19" s="173"/>
      <c r="J19" s="174"/>
      <c r="K19" s="173"/>
      <c r="L19" s="177"/>
      <c r="M19" s="154"/>
      <c r="N19" s="155"/>
    </row>
    <row r="20" spans="1:14" s="29" customFormat="1" ht="12" x14ac:dyDescent="0.25">
      <c r="A20" s="73"/>
      <c r="B20" s="74"/>
      <c r="C20" s="173"/>
      <c r="D20" s="174"/>
      <c r="E20" s="173" t="s">
        <v>18</v>
      </c>
      <c r="F20" s="174"/>
      <c r="G20" s="173"/>
      <c r="H20" s="174"/>
      <c r="I20" s="173"/>
      <c r="J20" s="174"/>
      <c r="K20" s="173" t="s">
        <v>29</v>
      </c>
      <c r="L20" s="177"/>
      <c r="M20" s="154"/>
      <c r="N20" s="155"/>
    </row>
    <row r="21" spans="1:14" s="29" customFormat="1" ht="13.2" customHeight="1" x14ac:dyDescent="0.25">
      <c r="A21" s="94"/>
      <c r="B21" s="114"/>
      <c r="C21" s="175"/>
      <c r="D21" s="176"/>
      <c r="E21" s="175" t="s">
        <v>98</v>
      </c>
      <c r="F21" s="176"/>
      <c r="G21" s="175"/>
      <c r="H21" s="176"/>
      <c r="I21" s="175"/>
      <c r="J21" s="176"/>
      <c r="K21" s="175" t="s">
        <v>23</v>
      </c>
      <c r="L21" s="178"/>
      <c r="M21" s="209"/>
      <c r="N21" s="210"/>
    </row>
    <row r="22" spans="1:14" s="1" customFormat="1" ht="18" x14ac:dyDescent="0.25">
      <c r="A22" s="17">
        <f>M16+1</f>
        <v>45817</v>
      </c>
      <c r="B22" s="18"/>
      <c r="C22" s="16">
        <f>A22+1</f>
        <v>45818</v>
      </c>
      <c r="D22" s="7"/>
      <c r="E22" s="16">
        <f>C22+1</f>
        <v>45819</v>
      </c>
      <c r="F22" s="7"/>
      <c r="G22" s="16">
        <f>E22+1</f>
        <v>45820</v>
      </c>
      <c r="H22" s="7"/>
      <c r="I22" s="16">
        <f>G22+1</f>
        <v>45821</v>
      </c>
      <c r="J22" s="7"/>
      <c r="K22" s="192">
        <f>I22+1</f>
        <v>45822</v>
      </c>
      <c r="L22" s="193"/>
      <c r="M22" s="158">
        <f>K22+1</f>
        <v>45823</v>
      </c>
      <c r="N22" s="159"/>
    </row>
    <row r="23" spans="1:14" s="29" customFormat="1" ht="12" x14ac:dyDescent="0.25">
      <c r="A23" s="73"/>
      <c r="B23" s="74"/>
      <c r="C23" s="173"/>
      <c r="D23" s="174"/>
      <c r="E23" s="173" t="s">
        <v>15</v>
      </c>
      <c r="F23" s="174"/>
      <c r="G23" s="173"/>
      <c r="H23" s="174"/>
      <c r="I23" s="173"/>
      <c r="J23" s="174"/>
      <c r="K23" s="207" t="s">
        <v>129</v>
      </c>
      <c r="L23" s="208"/>
      <c r="M23" s="287" t="s">
        <v>130</v>
      </c>
      <c r="N23" s="288"/>
    </row>
    <row r="24" spans="1:14" s="29" customFormat="1" ht="12" x14ac:dyDescent="0.25">
      <c r="A24" s="73"/>
      <c r="B24" s="74"/>
      <c r="C24" s="173"/>
      <c r="D24" s="174"/>
      <c r="E24" s="167" t="s">
        <v>21</v>
      </c>
      <c r="F24" s="168"/>
      <c r="G24" s="173"/>
      <c r="H24" s="174"/>
      <c r="I24" s="239"/>
      <c r="J24" s="271"/>
      <c r="K24" s="173" t="s">
        <v>37</v>
      </c>
      <c r="L24" s="177"/>
      <c r="M24" s="154"/>
      <c r="N24" s="155"/>
    </row>
    <row r="25" spans="1:14" s="29" customFormat="1" ht="12" x14ac:dyDescent="0.25">
      <c r="A25" s="73"/>
      <c r="B25" s="74"/>
      <c r="C25" s="173"/>
      <c r="D25" s="174"/>
      <c r="G25" s="173"/>
      <c r="H25" s="174"/>
      <c r="I25" s="239"/>
      <c r="J25" s="271"/>
      <c r="K25" s="173"/>
      <c r="L25" s="177"/>
      <c r="M25" s="154"/>
      <c r="N25" s="155"/>
    </row>
    <row r="26" spans="1:14" s="29" customFormat="1" ht="12" x14ac:dyDescent="0.25">
      <c r="A26" s="73"/>
      <c r="B26" s="74"/>
      <c r="C26" s="173"/>
      <c r="D26" s="174"/>
      <c r="E26" s="173" t="s">
        <v>18</v>
      </c>
      <c r="F26" s="174"/>
      <c r="G26" s="173"/>
      <c r="H26" s="174"/>
      <c r="I26" s="67"/>
      <c r="J26" s="68"/>
      <c r="K26" s="173" t="s">
        <v>29</v>
      </c>
      <c r="L26" s="177"/>
      <c r="M26" s="154"/>
      <c r="N26" s="155"/>
    </row>
    <row r="27" spans="1:14" s="29" customFormat="1" ht="12" x14ac:dyDescent="0.25">
      <c r="A27" s="94"/>
      <c r="B27" s="114"/>
      <c r="C27" s="175"/>
      <c r="D27" s="176"/>
      <c r="E27" s="175" t="s">
        <v>99</v>
      </c>
      <c r="F27" s="176"/>
      <c r="G27" s="175"/>
      <c r="H27" s="176"/>
      <c r="I27" s="175"/>
      <c r="J27" s="176"/>
      <c r="K27" s="175" t="s">
        <v>23</v>
      </c>
      <c r="L27" s="178"/>
      <c r="M27" s="209"/>
      <c r="N27" s="210"/>
    </row>
    <row r="28" spans="1:14" s="1" customFormat="1" ht="18" x14ac:dyDescent="0.25">
      <c r="A28" s="17">
        <f>M22+1</f>
        <v>45824</v>
      </c>
      <c r="B28" s="18"/>
      <c r="C28" s="16">
        <f>A28+1</f>
        <v>45825</v>
      </c>
      <c r="D28" s="7"/>
      <c r="E28" s="16">
        <f>C28+1</f>
        <v>45826</v>
      </c>
      <c r="F28" s="7"/>
      <c r="G28" s="16">
        <f>E28+1</f>
        <v>45827</v>
      </c>
      <c r="H28" s="7"/>
      <c r="I28" s="16">
        <f>G28+1</f>
        <v>45828</v>
      </c>
      <c r="J28" s="7"/>
      <c r="K28" s="192">
        <f>I28+1</f>
        <v>45829</v>
      </c>
      <c r="L28" s="193"/>
      <c r="M28" s="158">
        <f>K28+1</f>
        <v>45830</v>
      </c>
      <c r="N28" s="159"/>
    </row>
    <row r="29" spans="1:14" s="29" customFormat="1" ht="12" x14ac:dyDescent="0.25">
      <c r="A29" s="73"/>
      <c r="B29" s="74"/>
      <c r="C29" s="173"/>
      <c r="D29" s="174"/>
      <c r="E29" s="173"/>
      <c r="F29" s="174"/>
      <c r="G29" s="173"/>
      <c r="H29" s="174"/>
      <c r="I29" s="173"/>
      <c r="J29" s="174"/>
      <c r="K29" s="173" t="s">
        <v>18</v>
      </c>
      <c r="L29" s="177"/>
      <c r="M29" s="154"/>
      <c r="N29" s="155"/>
    </row>
    <row r="30" spans="1:14" s="29" customFormat="1" ht="12" x14ac:dyDescent="0.25">
      <c r="A30" s="73"/>
      <c r="B30" s="74"/>
      <c r="C30" s="173"/>
      <c r="D30" s="174"/>
      <c r="E30" s="143" t="s">
        <v>42</v>
      </c>
      <c r="F30" s="144"/>
      <c r="I30" s="143" t="s">
        <v>45</v>
      </c>
      <c r="J30" s="144"/>
      <c r="K30" s="173" t="s">
        <v>107</v>
      </c>
      <c r="L30" s="177"/>
      <c r="M30" s="289" t="s">
        <v>132</v>
      </c>
      <c r="N30" s="290"/>
    </row>
    <row r="31" spans="1:14" s="29" customFormat="1" ht="12" x14ac:dyDescent="0.25">
      <c r="A31" s="73"/>
      <c r="B31" s="74"/>
      <c r="C31" s="173"/>
      <c r="D31" s="174"/>
      <c r="E31" s="143" t="s">
        <v>43</v>
      </c>
      <c r="F31" s="144"/>
      <c r="G31" s="173"/>
      <c r="H31" s="174"/>
      <c r="I31" s="143" t="s">
        <v>46</v>
      </c>
      <c r="J31" s="144"/>
      <c r="K31" s="173"/>
      <c r="L31" s="177"/>
      <c r="M31" s="287" t="s">
        <v>133</v>
      </c>
      <c r="N31" s="288"/>
    </row>
    <row r="32" spans="1:14" s="29" customFormat="1" ht="12" x14ac:dyDescent="0.25">
      <c r="A32" s="73"/>
      <c r="B32" s="74"/>
      <c r="C32" s="173"/>
      <c r="D32" s="174"/>
      <c r="E32" s="73" t="s">
        <v>48</v>
      </c>
      <c r="F32" s="77"/>
      <c r="G32" s="173"/>
      <c r="H32" s="174"/>
      <c r="I32" s="173"/>
      <c r="J32" s="174"/>
      <c r="K32" s="173" t="s">
        <v>29</v>
      </c>
      <c r="L32" s="177"/>
      <c r="M32" s="154"/>
      <c r="N32" s="155"/>
    </row>
    <row r="33" spans="1:15" s="29" customFormat="1" ht="12" x14ac:dyDescent="0.25">
      <c r="A33" s="94"/>
      <c r="B33" s="114"/>
      <c r="C33" s="175"/>
      <c r="D33" s="176"/>
      <c r="E33" s="285" t="s">
        <v>80</v>
      </c>
      <c r="F33" s="286"/>
      <c r="G33" s="175"/>
      <c r="H33" s="176"/>
      <c r="I33" s="175"/>
      <c r="J33" s="176"/>
      <c r="K33" s="175" t="s">
        <v>23</v>
      </c>
      <c r="L33" s="178"/>
      <c r="M33" s="209"/>
      <c r="N33" s="210"/>
    </row>
    <row r="34" spans="1:15" s="1" customFormat="1" ht="18" x14ac:dyDescent="0.25">
      <c r="A34" s="17">
        <f>M28+1</f>
        <v>45831</v>
      </c>
      <c r="B34" s="18"/>
      <c r="C34" s="16">
        <f>A34+1</f>
        <v>45832</v>
      </c>
      <c r="D34" s="7"/>
      <c r="E34" s="16">
        <f>C34+1</f>
        <v>45833</v>
      </c>
      <c r="F34" s="7"/>
      <c r="G34" s="16">
        <f>E34+1</f>
        <v>45834</v>
      </c>
      <c r="H34" s="7"/>
      <c r="I34" s="16">
        <f>G34+1</f>
        <v>45835</v>
      </c>
      <c r="J34" s="7"/>
      <c r="K34" s="192">
        <f>I34+1</f>
        <v>45836</v>
      </c>
      <c r="L34" s="193"/>
      <c r="M34" s="158">
        <f>K34+1</f>
        <v>45837</v>
      </c>
      <c r="N34" s="159"/>
    </row>
    <row r="35" spans="1:15" s="1" customFormat="1" x14ac:dyDescent="0.25">
      <c r="A35" s="102"/>
      <c r="B35" s="108"/>
      <c r="C35" s="117"/>
      <c r="D35" s="196"/>
      <c r="E35" s="102"/>
      <c r="F35" s="103"/>
      <c r="G35" s="117"/>
      <c r="H35" s="196"/>
      <c r="I35" s="117"/>
      <c r="J35" s="196"/>
      <c r="K35" s="102"/>
      <c r="L35" s="103"/>
      <c r="M35" s="51"/>
      <c r="N35" s="52"/>
    </row>
    <row r="36" spans="1:15" s="1" customFormat="1" x14ac:dyDescent="0.25">
      <c r="A36" s="102"/>
      <c r="B36" s="108"/>
      <c r="C36" s="117"/>
      <c r="D36" s="196"/>
      <c r="E36" s="102" t="s">
        <v>18</v>
      </c>
      <c r="F36" s="103"/>
      <c r="G36" s="219" t="s">
        <v>47</v>
      </c>
      <c r="H36" s="284"/>
      <c r="I36" s="117" t="s">
        <v>95</v>
      </c>
      <c r="J36" s="196"/>
      <c r="K36" s="102" t="s">
        <v>96</v>
      </c>
      <c r="L36" s="103"/>
      <c r="M36" s="84" t="s">
        <v>94</v>
      </c>
      <c r="N36" s="85"/>
    </row>
    <row r="37" spans="1:15" s="1" customFormat="1" x14ac:dyDescent="0.25">
      <c r="A37" s="102"/>
      <c r="B37" s="108"/>
      <c r="C37" s="117"/>
      <c r="D37" s="196"/>
      <c r="E37" s="102" t="s">
        <v>100</v>
      </c>
      <c r="F37" s="103"/>
      <c r="G37" s="117"/>
      <c r="H37" s="196"/>
      <c r="I37" s="117"/>
      <c r="J37" s="196"/>
      <c r="K37" s="102"/>
      <c r="L37" s="103"/>
      <c r="M37" s="149"/>
      <c r="N37" s="150"/>
    </row>
    <row r="38" spans="1:15" s="1" customFormat="1" x14ac:dyDescent="0.25">
      <c r="A38" s="102"/>
      <c r="B38" s="108"/>
      <c r="C38" s="117"/>
      <c r="D38" s="196"/>
      <c r="E38" s="117"/>
      <c r="F38" s="196"/>
      <c r="G38" s="117"/>
      <c r="H38" s="196"/>
      <c r="I38" s="117"/>
      <c r="J38" s="196"/>
      <c r="K38" s="117"/>
      <c r="L38" s="118"/>
      <c r="M38" s="149"/>
      <c r="N38" s="150"/>
    </row>
    <row r="39" spans="1:15" s="2" customFormat="1" x14ac:dyDescent="0.25">
      <c r="A39" s="96"/>
      <c r="B39" s="97"/>
      <c r="C39" s="115"/>
      <c r="D39" s="191"/>
      <c r="E39" s="73"/>
      <c r="F39" s="77"/>
      <c r="G39" s="117"/>
      <c r="H39" s="196"/>
      <c r="I39" s="117"/>
      <c r="J39" s="196"/>
      <c r="K39" s="173"/>
      <c r="L39" s="177"/>
      <c r="M39" s="149"/>
      <c r="N39" s="150"/>
      <c r="O39" s="1"/>
    </row>
    <row r="40" spans="1:15" ht="18" x14ac:dyDescent="0.25">
      <c r="A40" s="17">
        <f>M34+1</f>
        <v>45838</v>
      </c>
      <c r="B40" s="18"/>
      <c r="C40" s="16">
        <f>A40+1</f>
        <v>45839</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201">
    <mergeCell ref="A1:H7"/>
    <mergeCell ref="A9:B9"/>
    <mergeCell ref="C9:D9"/>
    <mergeCell ref="E9:F9"/>
    <mergeCell ref="G9:H9"/>
    <mergeCell ref="I9:J9"/>
    <mergeCell ref="K9:L9"/>
    <mergeCell ref="M9:N9"/>
    <mergeCell ref="M11:N11"/>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A18:B18"/>
    <mergeCell ref="C18:D18"/>
    <mergeCell ref="E18:F18"/>
    <mergeCell ref="G18:H18"/>
    <mergeCell ref="I18:J18"/>
    <mergeCell ref="K24:L24"/>
    <mergeCell ref="M18:N18"/>
    <mergeCell ref="M19:N19"/>
    <mergeCell ref="A20:B20"/>
    <mergeCell ref="C20:D20"/>
    <mergeCell ref="E19:F19"/>
    <mergeCell ref="G20:H20"/>
    <mergeCell ref="I20:J20"/>
    <mergeCell ref="K20:L20"/>
    <mergeCell ref="M20:N20"/>
    <mergeCell ref="A19:B19"/>
    <mergeCell ref="C19:D19"/>
    <mergeCell ref="G19:H19"/>
    <mergeCell ref="I19:J19"/>
    <mergeCell ref="K19:L19"/>
    <mergeCell ref="E20:F20"/>
    <mergeCell ref="K18:L18"/>
    <mergeCell ref="M21:N21"/>
    <mergeCell ref="K22:L22"/>
    <mergeCell ref="M22:N22"/>
    <mergeCell ref="A23:B23"/>
    <mergeCell ref="C23:D23"/>
    <mergeCell ref="E23:F23"/>
    <mergeCell ref="G23:H23"/>
    <mergeCell ref="I23:J23"/>
    <mergeCell ref="A21:B21"/>
    <mergeCell ref="C21:D21"/>
    <mergeCell ref="E21:F21"/>
    <mergeCell ref="G21:H21"/>
    <mergeCell ref="I21:J21"/>
    <mergeCell ref="K21:L21"/>
    <mergeCell ref="K23:L23"/>
    <mergeCell ref="M23:N23"/>
    <mergeCell ref="M30:N30"/>
    <mergeCell ref="A24:B24"/>
    <mergeCell ref="C24:D24"/>
    <mergeCell ref="E30:F30"/>
    <mergeCell ref="G24:H24"/>
    <mergeCell ref="I30:J30"/>
    <mergeCell ref="K30:L30"/>
    <mergeCell ref="M24:N24"/>
    <mergeCell ref="M25:N25"/>
    <mergeCell ref="A26:B26"/>
    <mergeCell ref="C26:D26"/>
    <mergeCell ref="E26:F26"/>
    <mergeCell ref="G26:H26"/>
    <mergeCell ref="K26:L26"/>
    <mergeCell ref="M26:N26"/>
    <mergeCell ref="A25:B25"/>
    <mergeCell ref="C25:D25"/>
    <mergeCell ref="A29:B29"/>
    <mergeCell ref="C29:D29"/>
    <mergeCell ref="A27:B27"/>
    <mergeCell ref="C27:D27"/>
    <mergeCell ref="A30:B30"/>
    <mergeCell ref="C30:D30"/>
    <mergeCell ref="G25:H25"/>
    <mergeCell ref="K25:L25"/>
    <mergeCell ref="E24:F24"/>
    <mergeCell ref="I24:J24"/>
    <mergeCell ref="I25:J25"/>
    <mergeCell ref="M27:N27"/>
    <mergeCell ref="K28:L28"/>
    <mergeCell ref="M28:N28"/>
    <mergeCell ref="E29:F29"/>
    <mergeCell ref="G29:H29"/>
    <mergeCell ref="I29:J29"/>
    <mergeCell ref="E27:F27"/>
    <mergeCell ref="G27:H27"/>
    <mergeCell ref="I27:J27"/>
    <mergeCell ref="K27:L27"/>
    <mergeCell ref="K29:L29"/>
    <mergeCell ref="M29:N29"/>
    <mergeCell ref="M31:N31"/>
    <mergeCell ref="A32:B32"/>
    <mergeCell ref="C32:D32"/>
    <mergeCell ref="G32:H32"/>
    <mergeCell ref="I32:J32"/>
    <mergeCell ref="K32:L32"/>
    <mergeCell ref="M32:N32"/>
    <mergeCell ref="A31:B31"/>
    <mergeCell ref="C31:D31"/>
    <mergeCell ref="G31:H31"/>
    <mergeCell ref="K31:L31"/>
    <mergeCell ref="E31:F31"/>
    <mergeCell ref="I31:J31"/>
    <mergeCell ref="I33:J33"/>
    <mergeCell ref="K33:L33"/>
    <mergeCell ref="K35:L35"/>
    <mergeCell ref="E32:F32"/>
    <mergeCell ref="M33:N33"/>
    <mergeCell ref="M37:N37"/>
    <mergeCell ref="A36:B36"/>
    <mergeCell ref="C36:D36"/>
    <mergeCell ref="E36:F36"/>
    <mergeCell ref="I36:J36"/>
    <mergeCell ref="K36:L36"/>
    <mergeCell ref="G36:H36"/>
    <mergeCell ref="M36:N36"/>
    <mergeCell ref="E33:F33"/>
    <mergeCell ref="K34:L34"/>
    <mergeCell ref="M34:N34"/>
    <mergeCell ref="A35:B35"/>
    <mergeCell ref="C35:D35"/>
    <mergeCell ref="E35:F35"/>
    <mergeCell ref="G35:H35"/>
    <mergeCell ref="I35:J35"/>
    <mergeCell ref="A33:B33"/>
    <mergeCell ref="C33:D33"/>
    <mergeCell ref="G33:H33"/>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5"/>
  <sheetViews>
    <sheetView showGridLines="0" topLeftCell="A11" zoomScaleNormal="100" workbookViewId="0">
      <selection activeCell="A30" sqref="A30:J30"/>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DATE(SEPTEMBRE!R18,SEPTEMBRE!R20+10,1)</f>
        <v>45839</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45838</v>
      </c>
      <c r="B9" s="98"/>
      <c r="C9" s="98">
        <f>C10</f>
        <v>45839</v>
      </c>
      <c r="D9" s="98"/>
      <c r="E9" s="98">
        <f>E10</f>
        <v>45840</v>
      </c>
      <c r="F9" s="98"/>
      <c r="G9" s="98">
        <f>G10</f>
        <v>45841</v>
      </c>
      <c r="H9" s="98"/>
      <c r="I9" s="98">
        <f>I10</f>
        <v>45842</v>
      </c>
      <c r="J9" s="98"/>
      <c r="K9" s="98">
        <f>K10</f>
        <v>45843</v>
      </c>
      <c r="L9" s="98"/>
      <c r="M9" s="99">
        <f>M10</f>
        <v>45844</v>
      </c>
      <c r="N9" s="99"/>
    </row>
    <row r="10" spans="1:15" s="1" customFormat="1" ht="18" x14ac:dyDescent="0.25">
      <c r="A10" s="17">
        <f>$A$1-(WEEKDAY($A$1,1)-(Jour_Début-1))-IF((WEEKDAY($A$1,1)-(Jour_Début-1))&lt;=0,7,0)+1</f>
        <v>45838</v>
      </c>
      <c r="B10" s="18"/>
      <c r="C10" s="16">
        <f>A10+1</f>
        <v>45839</v>
      </c>
      <c r="D10" s="7"/>
      <c r="E10" s="16">
        <f>C10+1</f>
        <v>45840</v>
      </c>
      <c r="F10" s="7"/>
      <c r="G10" s="16">
        <f>E10+1</f>
        <v>45841</v>
      </c>
      <c r="H10" s="7"/>
      <c r="I10" s="16">
        <f>G10+1</f>
        <v>45842</v>
      </c>
      <c r="J10" s="7"/>
      <c r="K10" s="192">
        <f>I10+1</f>
        <v>45843</v>
      </c>
      <c r="L10" s="193"/>
      <c r="M10" s="223">
        <f>K10+1</f>
        <v>45844</v>
      </c>
      <c r="N10" s="224"/>
    </row>
    <row r="11" spans="1:15" s="29" customFormat="1" ht="12" x14ac:dyDescent="0.25">
      <c r="A11" s="73"/>
      <c r="B11" s="74"/>
      <c r="C11" s="173"/>
      <c r="D11" s="174"/>
      <c r="E11" s="173"/>
      <c r="F11" s="174"/>
      <c r="G11" s="173"/>
      <c r="H11" s="174"/>
      <c r="I11" s="173"/>
      <c r="J11" s="174"/>
      <c r="K11" s="73"/>
      <c r="L11" s="74"/>
      <c r="M11" s="154"/>
      <c r="N11" s="155"/>
    </row>
    <row r="12" spans="1:15" s="29" customFormat="1" ht="12" x14ac:dyDescent="0.25">
      <c r="A12" s="73"/>
      <c r="B12" s="74"/>
      <c r="C12" s="173"/>
      <c r="D12" s="174"/>
      <c r="E12" s="173"/>
      <c r="F12" s="174"/>
      <c r="G12" s="173"/>
      <c r="H12" s="174"/>
      <c r="I12" s="173"/>
      <c r="J12" s="174"/>
      <c r="K12" s="73"/>
      <c r="L12" s="74"/>
      <c r="M12" s="154"/>
      <c r="N12" s="155"/>
    </row>
    <row r="13" spans="1:15" s="29" customFormat="1" ht="12" x14ac:dyDescent="0.25">
      <c r="A13" s="73"/>
      <c r="B13" s="74"/>
      <c r="C13" s="173"/>
      <c r="D13" s="174"/>
      <c r="E13" s="73"/>
      <c r="F13" s="77"/>
      <c r="G13" s="73"/>
      <c r="H13" s="77"/>
      <c r="I13" s="73"/>
      <c r="J13" s="77"/>
      <c r="K13" s="73"/>
      <c r="L13" s="74"/>
      <c r="M13" s="154"/>
      <c r="N13" s="155"/>
    </row>
    <row r="14" spans="1:15" s="29" customFormat="1" ht="12" x14ac:dyDescent="0.25">
      <c r="A14" s="73"/>
      <c r="B14" s="74"/>
      <c r="C14" s="173"/>
      <c r="D14" s="174"/>
      <c r="E14" s="173"/>
      <c r="F14" s="174"/>
      <c r="G14" s="173"/>
      <c r="H14" s="174"/>
      <c r="I14" s="173"/>
      <c r="J14" s="174"/>
      <c r="K14" s="73"/>
      <c r="L14" s="74"/>
      <c r="M14" s="154"/>
      <c r="N14" s="155"/>
    </row>
    <row r="15" spans="1:15" s="2" customFormat="1" ht="13.2" customHeight="1" x14ac:dyDescent="0.25">
      <c r="A15" s="96"/>
      <c r="B15" s="97"/>
      <c r="C15" s="115"/>
      <c r="D15" s="191"/>
      <c r="E15" s="115"/>
      <c r="F15" s="191"/>
      <c r="G15" s="115"/>
      <c r="H15" s="191"/>
      <c r="I15" s="115"/>
      <c r="J15" s="191"/>
      <c r="K15" s="115"/>
      <c r="L15" s="116"/>
      <c r="M15" s="254"/>
      <c r="N15" s="255"/>
      <c r="O15" s="1"/>
    </row>
    <row r="16" spans="1:15" s="1" customFormat="1" ht="18" x14ac:dyDescent="0.25">
      <c r="A16" s="17">
        <f>M10+1</f>
        <v>45845</v>
      </c>
      <c r="B16" s="18"/>
      <c r="C16" s="16">
        <f>A16+1</f>
        <v>45846</v>
      </c>
      <c r="D16" s="7"/>
      <c r="E16" s="16">
        <f>C16+1</f>
        <v>45847</v>
      </c>
      <c r="F16" s="7"/>
      <c r="G16" s="16">
        <f>E16+1</f>
        <v>45848</v>
      </c>
      <c r="H16" s="7"/>
      <c r="I16" s="16">
        <f>G16+1</f>
        <v>45849</v>
      </c>
      <c r="J16" s="7"/>
      <c r="K16" s="192">
        <f>I16+1</f>
        <v>45850</v>
      </c>
      <c r="L16" s="193"/>
      <c r="M16" s="158">
        <f>K16+1</f>
        <v>45851</v>
      </c>
      <c r="N16" s="159"/>
    </row>
    <row r="17" spans="1:14" s="29" customFormat="1" ht="12" x14ac:dyDescent="0.25">
      <c r="A17" s="73"/>
      <c r="B17" s="74"/>
      <c r="C17" s="173"/>
      <c r="D17" s="174"/>
      <c r="E17" s="173"/>
      <c r="F17" s="174"/>
      <c r="G17" s="173"/>
      <c r="H17" s="174"/>
      <c r="I17" s="173"/>
      <c r="J17" s="174"/>
      <c r="K17" s="173"/>
      <c r="L17" s="177"/>
      <c r="M17" s="154"/>
      <c r="N17" s="155"/>
    </row>
    <row r="18" spans="1:14" s="29" customFormat="1" ht="12" x14ac:dyDescent="0.25">
      <c r="A18" s="205" t="s">
        <v>119</v>
      </c>
      <c r="B18" s="206"/>
      <c r="C18" s="205" t="s">
        <v>119</v>
      </c>
      <c r="D18" s="206"/>
      <c r="E18" s="205" t="s">
        <v>119</v>
      </c>
      <c r="F18" s="206"/>
      <c r="G18" s="205" t="s">
        <v>119</v>
      </c>
      <c r="H18" s="206"/>
      <c r="I18" s="205" t="s">
        <v>119</v>
      </c>
      <c r="J18" s="206"/>
      <c r="K18" s="112"/>
      <c r="L18" s="292"/>
      <c r="M18" s="293"/>
      <c r="N18" s="294"/>
    </row>
    <row r="19" spans="1:14" s="29" customFormat="1" ht="12" x14ac:dyDescent="0.25">
      <c r="A19" s="73"/>
      <c r="B19" s="74"/>
      <c r="C19" s="173"/>
      <c r="D19" s="174"/>
      <c r="E19" s="173"/>
      <c r="F19" s="174"/>
      <c r="G19" s="173"/>
      <c r="H19" s="174"/>
      <c r="I19" s="173"/>
      <c r="J19" s="174"/>
      <c r="K19" s="173"/>
      <c r="L19" s="177"/>
      <c r="M19" s="154"/>
      <c r="N19" s="155"/>
    </row>
    <row r="20" spans="1:14" s="29" customFormat="1" ht="12" x14ac:dyDescent="0.25">
      <c r="A20" s="90"/>
      <c r="B20" s="91"/>
      <c r="C20" s="173"/>
      <c r="D20" s="174"/>
      <c r="E20" s="173"/>
      <c r="F20" s="174"/>
      <c r="G20" s="173"/>
      <c r="H20" s="174"/>
      <c r="I20" s="173"/>
      <c r="J20" s="174"/>
      <c r="K20" s="173"/>
      <c r="L20" s="177"/>
      <c r="M20" s="154"/>
      <c r="N20" s="155"/>
    </row>
    <row r="21" spans="1:14" s="29" customFormat="1" ht="13.2" customHeight="1" x14ac:dyDescent="0.25">
      <c r="A21" s="94"/>
      <c r="B21" s="114"/>
      <c r="C21" s="94"/>
      <c r="D21" s="114"/>
      <c r="E21" s="94"/>
      <c r="F21" s="114"/>
      <c r="G21" s="94"/>
      <c r="H21" s="114"/>
      <c r="I21" s="94"/>
      <c r="J21" s="114"/>
      <c r="K21" s="175"/>
      <c r="L21" s="178"/>
      <c r="M21" s="209"/>
      <c r="N21" s="210"/>
    </row>
    <row r="22" spans="1:14" s="1" customFormat="1" ht="18" x14ac:dyDescent="0.25">
      <c r="A22" s="17">
        <f>M16+1</f>
        <v>45852</v>
      </c>
      <c r="B22" s="18"/>
      <c r="C22" s="16">
        <f>A22+1</f>
        <v>45853</v>
      </c>
      <c r="D22" s="7"/>
      <c r="E22" s="16">
        <f>C22+1</f>
        <v>45854</v>
      </c>
      <c r="F22" s="7"/>
      <c r="G22" s="16">
        <f>E22+1</f>
        <v>45855</v>
      </c>
      <c r="H22" s="7"/>
      <c r="I22" s="16">
        <f>G22+1</f>
        <v>45856</v>
      </c>
      <c r="J22" s="7"/>
      <c r="K22" s="192">
        <f>I22+1</f>
        <v>45857</v>
      </c>
      <c r="L22" s="193"/>
      <c r="M22" s="158">
        <f>K22+1</f>
        <v>45858</v>
      </c>
      <c r="N22" s="159"/>
    </row>
    <row r="23" spans="1:14" s="29" customFormat="1" ht="12" x14ac:dyDescent="0.25">
      <c r="A23" s="73"/>
      <c r="B23" s="74"/>
      <c r="C23" s="173"/>
      <c r="D23" s="174"/>
      <c r="E23" s="173"/>
      <c r="F23" s="174"/>
      <c r="G23" s="173"/>
      <c r="H23" s="174"/>
      <c r="I23" s="173"/>
      <c r="J23" s="174"/>
      <c r="K23" s="173"/>
      <c r="L23" s="177"/>
      <c r="M23" s="154"/>
      <c r="N23" s="155"/>
    </row>
    <row r="24" spans="1:14" s="29" customFormat="1" ht="12" x14ac:dyDescent="0.25">
      <c r="A24" s="112"/>
      <c r="B24" s="113"/>
      <c r="C24" s="173"/>
      <c r="D24" s="174"/>
      <c r="E24" s="173"/>
      <c r="F24" s="174"/>
      <c r="G24" s="173"/>
      <c r="H24" s="174"/>
      <c r="I24" s="173"/>
      <c r="J24" s="174"/>
      <c r="K24" s="173"/>
      <c r="L24" s="177"/>
      <c r="M24" s="154"/>
      <c r="N24" s="155"/>
    </row>
    <row r="25" spans="1:14" s="29" customFormat="1" ht="12" x14ac:dyDescent="0.25">
      <c r="A25" s="73"/>
      <c r="B25" s="74"/>
      <c r="C25" s="173"/>
      <c r="D25" s="174"/>
      <c r="E25" s="173"/>
      <c r="F25" s="174"/>
      <c r="G25" s="173"/>
      <c r="H25" s="174"/>
      <c r="I25" s="173"/>
      <c r="J25" s="174"/>
      <c r="K25" s="173"/>
      <c r="L25" s="177"/>
      <c r="M25" s="154"/>
      <c r="N25" s="155"/>
    </row>
    <row r="26" spans="1:14" s="29" customFormat="1" ht="12" x14ac:dyDescent="0.25">
      <c r="A26" s="73"/>
      <c r="B26" s="74"/>
      <c r="C26" s="173"/>
      <c r="D26" s="174"/>
      <c r="E26" s="173"/>
      <c r="F26" s="174"/>
      <c r="G26" s="173"/>
      <c r="H26" s="174"/>
      <c r="I26" s="173"/>
      <c r="J26" s="174"/>
      <c r="K26" s="173"/>
      <c r="L26" s="177"/>
      <c r="M26" s="154"/>
      <c r="N26" s="155"/>
    </row>
    <row r="27" spans="1:14" s="29" customFormat="1" ht="12" x14ac:dyDescent="0.25">
      <c r="A27" s="278" t="s">
        <v>41</v>
      </c>
      <c r="B27" s="291"/>
      <c r="C27" s="175"/>
      <c r="D27" s="176"/>
      <c r="E27" s="175"/>
      <c r="F27" s="176"/>
      <c r="G27" s="175"/>
      <c r="H27" s="176"/>
      <c r="I27" s="175"/>
      <c r="J27" s="176"/>
      <c r="K27" s="175"/>
      <c r="L27" s="178"/>
      <c r="M27" s="209"/>
      <c r="N27" s="210"/>
    </row>
    <row r="28" spans="1:14" s="1" customFormat="1" ht="18" x14ac:dyDescent="0.25">
      <c r="A28" s="17">
        <f>M22+1</f>
        <v>45859</v>
      </c>
      <c r="B28" s="18"/>
      <c r="C28" s="16">
        <f>A28+1</f>
        <v>45860</v>
      </c>
      <c r="D28" s="7"/>
      <c r="E28" s="16">
        <f>C28+1</f>
        <v>45861</v>
      </c>
      <c r="F28" s="7"/>
      <c r="G28" s="16">
        <f>E28+1</f>
        <v>45862</v>
      </c>
      <c r="H28" s="7"/>
      <c r="I28" s="16">
        <f>G28+1</f>
        <v>45863</v>
      </c>
      <c r="J28" s="7"/>
      <c r="K28" s="192">
        <f>I28+1</f>
        <v>45864</v>
      </c>
      <c r="L28" s="193"/>
      <c r="M28" s="158">
        <f>K28+1</f>
        <v>45865</v>
      </c>
      <c r="N28" s="159"/>
    </row>
    <row r="29" spans="1:14" s="29" customFormat="1" ht="12" x14ac:dyDescent="0.25">
      <c r="A29" s="73"/>
      <c r="B29" s="74"/>
      <c r="C29" s="173"/>
      <c r="D29" s="174"/>
      <c r="E29" s="173"/>
      <c r="F29" s="174"/>
      <c r="G29" s="173"/>
      <c r="H29" s="174"/>
      <c r="I29" s="73"/>
      <c r="J29" s="77"/>
      <c r="K29" s="73"/>
      <c r="L29" s="77"/>
      <c r="M29" s="164"/>
      <c r="N29" s="166"/>
    </row>
    <row r="30" spans="1:14" s="29" customFormat="1" ht="12" x14ac:dyDescent="0.25">
      <c r="A30" s="205" t="s">
        <v>134</v>
      </c>
      <c r="B30" s="206"/>
      <c r="C30" s="205" t="s">
        <v>134</v>
      </c>
      <c r="D30" s="206"/>
      <c r="E30" s="205" t="s">
        <v>134</v>
      </c>
      <c r="F30" s="206"/>
      <c r="G30" s="205" t="s">
        <v>134</v>
      </c>
      <c r="H30" s="206"/>
      <c r="I30" s="205" t="s">
        <v>134</v>
      </c>
      <c r="J30" s="206"/>
      <c r="K30" s="173"/>
      <c r="L30" s="177"/>
      <c r="M30" s="154"/>
      <c r="N30" s="155"/>
    </row>
    <row r="31" spans="1:14" s="29" customFormat="1" ht="12" x14ac:dyDescent="0.25">
      <c r="A31" s="73"/>
      <c r="B31" s="74"/>
      <c r="C31" s="173"/>
      <c r="D31" s="174"/>
      <c r="E31" s="173"/>
      <c r="F31" s="174"/>
      <c r="G31" s="173"/>
      <c r="H31" s="174"/>
      <c r="I31" s="173"/>
      <c r="J31" s="174"/>
      <c r="K31" s="173"/>
      <c r="L31" s="177"/>
      <c r="M31" s="154"/>
      <c r="N31" s="155"/>
    </row>
    <row r="32" spans="1:14" s="29" customFormat="1" ht="12" x14ac:dyDescent="0.25">
      <c r="A32" s="73"/>
      <c r="B32" s="74"/>
      <c r="C32" s="173"/>
      <c r="D32" s="174"/>
      <c r="E32" s="173"/>
      <c r="F32" s="174"/>
      <c r="G32" s="173"/>
      <c r="H32" s="174"/>
      <c r="I32" s="173"/>
      <c r="J32" s="174"/>
      <c r="K32" s="173"/>
      <c r="L32" s="177"/>
      <c r="M32" s="154"/>
      <c r="N32" s="155"/>
    </row>
    <row r="33" spans="1:15" s="29" customFormat="1" ht="12" x14ac:dyDescent="0.25">
      <c r="A33" s="94"/>
      <c r="B33" s="114"/>
      <c r="C33" s="94"/>
      <c r="D33" s="114"/>
      <c r="E33" s="94"/>
      <c r="F33" s="114"/>
      <c r="G33" s="94"/>
      <c r="H33" s="114"/>
      <c r="I33" s="94"/>
      <c r="J33" s="114"/>
      <c r="K33" s="175"/>
      <c r="L33" s="178"/>
      <c r="M33" s="209"/>
      <c r="N33" s="210"/>
    </row>
    <row r="34" spans="1:15" s="1" customFormat="1" ht="18" x14ac:dyDescent="0.25">
      <c r="A34" s="17">
        <f>M28+1</f>
        <v>45866</v>
      </c>
      <c r="B34" s="18"/>
      <c r="C34" s="16">
        <f>A34+1</f>
        <v>45867</v>
      </c>
      <c r="D34" s="7"/>
      <c r="E34" s="16">
        <f>C34+1</f>
        <v>45868</v>
      </c>
      <c r="F34" s="7"/>
      <c r="G34" s="16">
        <f>E34+1</f>
        <v>45869</v>
      </c>
      <c r="H34" s="7"/>
      <c r="I34" s="16">
        <f>G34+1</f>
        <v>45870</v>
      </c>
      <c r="J34" s="7"/>
      <c r="K34" s="192">
        <f>I34+1</f>
        <v>45871</v>
      </c>
      <c r="L34" s="193"/>
      <c r="M34" s="158">
        <f>K34+1</f>
        <v>45872</v>
      </c>
      <c r="N34" s="159"/>
    </row>
    <row r="35" spans="1:15" s="1" customFormat="1" x14ac:dyDescent="0.25">
      <c r="A35" s="102"/>
      <c r="B35" s="108"/>
      <c r="C35" s="102"/>
      <c r="D35" s="108"/>
      <c r="E35" s="102"/>
      <c r="F35" s="108"/>
      <c r="G35" s="102"/>
      <c r="H35" s="108"/>
      <c r="I35" s="102"/>
      <c r="J35" s="108"/>
      <c r="K35" s="102"/>
      <c r="L35" s="108"/>
      <c r="M35" s="147"/>
      <c r="N35" s="150"/>
    </row>
    <row r="36" spans="1:15" s="1" customFormat="1" x14ac:dyDescent="0.25">
      <c r="A36" s="102"/>
      <c r="B36" s="108"/>
      <c r="C36" s="117"/>
      <c r="D36" s="196"/>
      <c r="E36" s="117"/>
      <c r="F36" s="196"/>
      <c r="G36" s="117"/>
      <c r="H36" s="196"/>
      <c r="I36" s="102"/>
      <c r="J36" s="103"/>
      <c r="K36" s="117"/>
      <c r="L36" s="118"/>
      <c r="M36" s="149"/>
      <c r="N36" s="150"/>
    </row>
    <row r="37" spans="1:15" s="1" customFormat="1" x14ac:dyDescent="0.25">
      <c r="A37" s="102"/>
      <c r="B37" s="108"/>
      <c r="C37" s="117"/>
      <c r="D37" s="196"/>
      <c r="E37" s="117"/>
      <c r="F37" s="196"/>
      <c r="G37" s="117"/>
      <c r="H37" s="196"/>
      <c r="I37" s="102"/>
      <c r="J37" s="103"/>
      <c r="K37" s="117"/>
      <c r="L37" s="118"/>
      <c r="M37" s="149"/>
      <c r="N37" s="150"/>
    </row>
    <row r="38" spans="1:15" s="1" customFormat="1" x14ac:dyDescent="0.25">
      <c r="A38" s="102"/>
      <c r="B38" s="108"/>
      <c r="C38" s="117"/>
      <c r="D38" s="196"/>
      <c r="E38" s="117"/>
      <c r="F38" s="196"/>
      <c r="G38" s="117"/>
      <c r="H38" s="196"/>
      <c r="I38" s="102"/>
      <c r="J38" s="103"/>
      <c r="K38" s="117"/>
      <c r="L38" s="118"/>
      <c r="M38" s="149"/>
      <c r="N38" s="150"/>
    </row>
    <row r="39" spans="1:15" s="2" customFormat="1" x14ac:dyDescent="0.25">
      <c r="A39" s="96"/>
      <c r="B39" s="97"/>
      <c r="C39" s="115"/>
      <c r="D39" s="191"/>
      <c r="E39" s="117"/>
      <c r="F39" s="196"/>
      <c r="G39" s="117"/>
      <c r="H39" s="196"/>
      <c r="I39" s="102"/>
      <c r="J39" s="103"/>
      <c r="K39" s="117"/>
      <c r="L39" s="118"/>
      <c r="M39" s="149"/>
      <c r="N39" s="150"/>
      <c r="O39" s="1"/>
    </row>
    <row r="40" spans="1:15" ht="18" x14ac:dyDescent="0.25">
      <c r="A40" s="17">
        <f>M34+1</f>
        <v>45873</v>
      </c>
      <c r="B40" s="18"/>
      <c r="C40" s="16">
        <f>A40+1</f>
        <v>45874</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205">
    <mergeCell ref="A1:H7"/>
    <mergeCell ref="A9:B9"/>
    <mergeCell ref="C9:D9"/>
    <mergeCell ref="E9:F9"/>
    <mergeCell ref="G9:H9"/>
    <mergeCell ref="I9:J9"/>
    <mergeCell ref="K9:L9"/>
    <mergeCell ref="M9:N9"/>
    <mergeCell ref="M11:N11"/>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A18:B18"/>
    <mergeCell ref="C18:D18"/>
    <mergeCell ref="E18:F18"/>
    <mergeCell ref="G18:H18"/>
    <mergeCell ref="I18:J18"/>
    <mergeCell ref="K18:L18"/>
    <mergeCell ref="M18:N18"/>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21:N21"/>
    <mergeCell ref="K22:L22"/>
    <mergeCell ref="M22:N22"/>
    <mergeCell ref="A23:B23"/>
    <mergeCell ref="C23:D23"/>
    <mergeCell ref="E23:F23"/>
    <mergeCell ref="G23:H23"/>
    <mergeCell ref="I23:J23"/>
    <mergeCell ref="A21:B21"/>
    <mergeCell ref="C21:D21"/>
    <mergeCell ref="E21:F21"/>
    <mergeCell ref="G21:H21"/>
    <mergeCell ref="I21:J21"/>
    <mergeCell ref="K21:L21"/>
    <mergeCell ref="K23:L23"/>
    <mergeCell ref="M23:N23"/>
    <mergeCell ref="A24:B24"/>
    <mergeCell ref="C24:D24"/>
    <mergeCell ref="E24:F24"/>
    <mergeCell ref="G24:H24"/>
    <mergeCell ref="I24:J24"/>
    <mergeCell ref="K24:L24"/>
    <mergeCell ref="M24:N24"/>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K28:L28"/>
    <mergeCell ref="M28:N28"/>
    <mergeCell ref="A29:B29"/>
    <mergeCell ref="C29:D29"/>
    <mergeCell ref="E29:F29"/>
    <mergeCell ref="G29:H29"/>
    <mergeCell ref="I29:J29"/>
    <mergeCell ref="A27:B27"/>
    <mergeCell ref="C27:D27"/>
    <mergeCell ref="E27:F27"/>
    <mergeCell ref="G27:H27"/>
    <mergeCell ref="I27:J27"/>
    <mergeCell ref="K27:L27"/>
    <mergeCell ref="K29:L29"/>
    <mergeCell ref="M29:N29"/>
    <mergeCell ref="A30:B30"/>
    <mergeCell ref="C30:D30"/>
    <mergeCell ref="E30:F30"/>
    <mergeCell ref="G30:H30"/>
    <mergeCell ref="I30:J30"/>
    <mergeCell ref="K30:L30"/>
    <mergeCell ref="M30:N30"/>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9C97-8BF8-46BC-BF3E-7A2CCC1988E8}">
  <dimension ref="A1"/>
  <sheetViews>
    <sheetView workbookViewId="0"/>
  </sheetViews>
  <sheetFormatPr baseColWidth="10"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opLeftCell="A4" zoomScaleNormal="100" workbookViewId="0">
      <selection activeCell="K31" sqref="K31:L31"/>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DATE(SEPTEMBRE!R18,SEPTEMBRE!R20+1,1)</f>
        <v>45566</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45565</v>
      </c>
      <c r="B9" s="98"/>
      <c r="C9" s="98">
        <f>C10</f>
        <v>45566</v>
      </c>
      <c r="D9" s="98"/>
      <c r="E9" s="98">
        <f>E10</f>
        <v>45567</v>
      </c>
      <c r="F9" s="98"/>
      <c r="G9" s="98">
        <f>G10</f>
        <v>45568</v>
      </c>
      <c r="H9" s="98"/>
      <c r="I9" s="98">
        <f>I10</f>
        <v>45569</v>
      </c>
      <c r="J9" s="98"/>
      <c r="K9" s="98">
        <f>K10</f>
        <v>45570</v>
      </c>
      <c r="L9" s="98"/>
      <c r="M9" s="99">
        <f>M10</f>
        <v>45571</v>
      </c>
      <c r="N9" s="99"/>
    </row>
    <row r="10" spans="1:15" s="1" customFormat="1" ht="18" x14ac:dyDescent="0.25">
      <c r="A10" s="17">
        <f>$A$1-(WEEKDAY($A$1,1)-(Jour_Début-1))-IF((WEEKDAY($A$1,1)-(Jour_Début-1))&lt;=0,7,0)+1</f>
        <v>45565</v>
      </c>
      <c r="B10" s="18"/>
      <c r="C10" s="16">
        <f>A10+1</f>
        <v>45566</v>
      </c>
      <c r="D10" s="7"/>
      <c r="E10" s="16">
        <f>C10+1</f>
        <v>45567</v>
      </c>
      <c r="F10" s="7"/>
      <c r="G10" s="16">
        <f>E10+1</f>
        <v>45568</v>
      </c>
      <c r="H10" s="7"/>
      <c r="I10" s="16">
        <f>G10+1</f>
        <v>45569</v>
      </c>
      <c r="J10" s="7"/>
      <c r="K10" s="192">
        <f>I10+1</f>
        <v>45570</v>
      </c>
      <c r="L10" s="193"/>
      <c r="M10" s="194">
        <f>K10+1</f>
        <v>45571</v>
      </c>
      <c r="N10" s="195"/>
    </row>
    <row r="11" spans="1:15" s="29" customFormat="1" ht="12" x14ac:dyDescent="0.25">
      <c r="A11" s="73"/>
      <c r="B11" s="74"/>
      <c r="C11" s="173"/>
      <c r="D11" s="174"/>
      <c r="E11" s="173" t="s">
        <v>15</v>
      </c>
      <c r="F11" s="174"/>
      <c r="G11" s="173"/>
      <c r="H11" s="174"/>
      <c r="I11" s="173"/>
      <c r="J11" s="174"/>
      <c r="K11" s="173" t="s">
        <v>18</v>
      </c>
      <c r="L11" s="177"/>
      <c r="M11" s="189"/>
      <c r="N11" s="190"/>
    </row>
    <row r="12" spans="1:15" s="29" customFormat="1" ht="12" x14ac:dyDescent="0.25">
      <c r="A12" s="73"/>
      <c r="B12" s="74"/>
      <c r="C12" s="173"/>
      <c r="D12" s="174"/>
      <c r="E12" s="173" t="s">
        <v>22</v>
      </c>
      <c r="F12" s="174"/>
      <c r="G12" s="173"/>
      <c r="H12" s="174"/>
      <c r="I12" s="173"/>
      <c r="J12" s="174"/>
      <c r="K12" s="173" t="s">
        <v>57</v>
      </c>
      <c r="L12" s="177"/>
      <c r="M12" s="189" t="s">
        <v>51</v>
      </c>
      <c r="N12" s="190"/>
    </row>
    <row r="13" spans="1:15" s="29" customFormat="1" ht="12" x14ac:dyDescent="0.25">
      <c r="A13" s="73"/>
      <c r="B13" s="74"/>
      <c r="C13" s="173"/>
      <c r="D13" s="174"/>
      <c r="E13" s="173"/>
      <c r="F13" s="174"/>
      <c r="G13" s="173"/>
      <c r="H13" s="174"/>
      <c r="I13" s="173"/>
      <c r="J13" s="174"/>
      <c r="K13" s="173"/>
      <c r="L13" s="177"/>
      <c r="M13" s="189" t="s">
        <v>49</v>
      </c>
      <c r="N13" s="190"/>
    </row>
    <row r="14" spans="1:15" s="29" customFormat="1" ht="12" x14ac:dyDescent="0.25">
      <c r="A14" s="73"/>
      <c r="B14" s="74"/>
      <c r="C14" s="173"/>
      <c r="D14" s="174"/>
      <c r="E14" s="173" t="s">
        <v>14</v>
      </c>
      <c r="F14" s="174"/>
      <c r="G14" s="173"/>
      <c r="H14" s="174"/>
      <c r="I14" s="173"/>
      <c r="J14" s="174"/>
      <c r="K14" s="173" t="s">
        <v>29</v>
      </c>
      <c r="L14" s="177"/>
      <c r="M14" s="189"/>
      <c r="N14" s="190"/>
    </row>
    <row r="15" spans="1:15" s="2" customFormat="1" ht="13.2" customHeight="1" x14ac:dyDescent="0.25">
      <c r="A15" s="96"/>
      <c r="B15" s="97"/>
      <c r="C15" s="115"/>
      <c r="D15" s="191"/>
      <c r="E15" s="175" t="s">
        <v>81</v>
      </c>
      <c r="F15" s="176"/>
      <c r="G15" s="115"/>
      <c r="H15" s="191"/>
      <c r="I15" s="115"/>
      <c r="J15" s="191"/>
      <c r="K15" s="175" t="s">
        <v>23</v>
      </c>
      <c r="L15" s="178"/>
      <c r="M15" s="185"/>
      <c r="N15" s="186"/>
      <c r="O15" s="1"/>
    </row>
    <row r="16" spans="1:15" s="1" customFormat="1" ht="18" x14ac:dyDescent="0.25">
      <c r="A16" s="17">
        <f>M10+1</f>
        <v>45572</v>
      </c>
      <c r="B16" s="18"/>
      <c r="C16" s="16">
        <f>A16+1</f>
        <v>45573</v>
      </c>
      <c r="D16" s="7"/>
      <c r="E16" s="16">
        <f>C16+1</f>
        <v>45574</v>
      </c>
      <c r="F16" s="7"/>
      <c r="G16" s="16">
        <f>E16+1</f>
        <v>45575</v>
      </c>
      <c r="H16" s="7"/>
      <c r="I16" s="16">
        <f>G16+1</f>
        <v>45576</v>
      </c>
      <c r="J16" s="7"/>
      <c r="K16" s="192">
        <f>I16+1</f>
        <v>45577</v>
      </c>
      <c r="L16" s="193"/>
      <c r="M16" s="187">
        <f>K16+1</f>
        <v>45578</v>
      </c>
      <c r="N16" s="188"/>
    </row>
    <row r="17" spans="1:14" s="29" customFormat="1" ht="12" x14ac:dyDescent="0.25">
      <c r="A17" s="73"/>
      <c r="B17" s="74"/>
      <c r="C17" s="173"/>
      <c r="D17" s="174"/>
      <c r="E17" s="173" t="s">
        <v>15</v>
      </c>
      <c r="F17" s="174"/>
      <c r="G17" s="173"/>
      <c r="H17" s="174"/>
      <c r="I17" s="173"/>
      <c r="J17" s="174"/>
      <c r="K17" s="73" t="s">
        <v>18</v>
      </c>
      <c r="L17" s="74"/>
      <c r="M17" s="90"/>
      <c r="N17" s="91"/>
    </row>
    <row r="18" spans="1:14" s="29" customFormat="1" ht="12" x14ac:dyDescent="0.25">
      <c r="A18" s="73"/>
      <c r="B18" s="74"/>
      <c r="C18" s="173"/>
      <c r="D18" s="174"/>
      <c r="E18" s="173" t="s">
        <v>16</v>
      </c>
      <c r="F18" s="174"/>
      <c r="G18" s="173"/>
      <c r="H18" s="174"/>
      <c r="I18" s="173"/>
      <c r="J18" s="174"/>
      <c r="K18" s="73" t="s">
        <v>56</v>
      </c>
      <c r="L18" s="74"/>
      <c r="M18" s="183" t="s">
        <v>18</v>
      </c>
      <c r="N18" s="184"/>
    </row>
    <row r="19" spans="1:14" s="29" customFormat="1" ht="12" x14ac:dyDescent="0.25">
      <c r="A19" s="73"/>
      <c r="B19" s="74"/>
      <c r="C19" s="173"/>
      <c r="D19" s="174"/>
      <c r="E19" s="173"/>
      <c r="F19" s="174"/>
      <c r="G19" s="173"/>
      <c r="H19" s="174"/>
      <c r="I19" s="173"/>
      <c r="J19" s="174"/>
      <c r="K19" s="73"/>
      <c r="L19" s="74"/>
      <c r="M19" s="183" t="s">
        <v>17</v>
      </c>
      <c r="N19" s="184"/>
    </row>
    <row r="20" spans="1:14" s="29" customFormat="1" ht="12" x14ac:dyDescent="0.25">
      <c r="A20" s="73"/>
      <c r="B20" s="74"/>
      <c r="C20" s="173"/>
      <c r="D20" s="174"/>
      <c r="E20" s="173" t="s">
        <v>14</v>
      </c>
      <c r="F20" s="174"/>
      <c r="G20" s="173"/>
      <c r="H20" s="174"/>
      <c r="I20" s="173"/>
      <c r="J20" s="174"/>
      <c r="K20" s="73" t="s">
        <v>20</v>
      </c>
      <c r="L20" s="74"/>
      <c r="M20" s="183" t="s">
        <v>63</v>
      </c>
      <c r="N20" s="184"/>
    </row>
    <row r="21" spans="1:14" s="29" customFormat="1" ht="13.2" customHeight="1" x14ac:dyDescent="0.25">
      <c r="A21" s="94"/>
      <c r="B21" s="114"/>
      <c r="C21" s="175"/>
      <c r="D21" s="176"/>
      <c r="E21" s="175" t="s">
        <v>81</v>
      </c>
      <c r="F21" s="176"/>
      <c r="G21" s="175"/>
      <c r="H21" s="176"/>
      <c r="I21" s="175"/>
      <c r="J21" s="176"/>
      <c r="K21" s="175"/>
      <c r="L21" s="178"/>
      <c r="M21" s="179"/>
      <c r="N21" s="180"/>
    </row>
    <row r="22" spans="1:14" s="1" customFormat="1" ht="18" x14ac:dyDescent="0.25">
      <c r="A22" s="17">
        <f>M16+1</f>
        <v>45579</v>
      </c>
      <c r="B22" s="18"/>
      <c r="C22" s="16">
        <f>A22+1</f>
        <v>45580</v>
      </c>
      <c r="D22" s="7"/>
      <c r="E22" s="16">
        <f>C22+1</f>
        <v>45581</v>
      </c>
      <c r="F22" s="7"/>
      <c r="G22" s="16">
        <f>E22+1</f>
        <v>45582</v>
      </c>
      <c r="H22" s="7"/>
      <c r="I22" s="16">
        <f>G22+1</f>
        <v>45583</v>
      </c>
      <c r="J22" s="7"/>
      <c r="K22" s="156">
        <f>I22+1</f>
        <v>45584</v>
      </c>
      <c r="L22" s="157"/>
      <c r="M22" s="181">
        <f>K22+1</f>
        <v>45585</v>
      </c>
      <c r="N22" s="182"/>
    </row>
    <row r="23" spans="1:14" s="29" customFormat="1" ht="12" x14ac:dyDescent="0.25">
      <c r="A23" s="73"/>
      <c r="B23" s="74"/>
      <c r="C23" s="173"/>
      <c r="D23" s="174"/>
      <c r="E23" s="167" t="s">
        <v>15</v>
      </c>
      <c r="F23" s="168"/>
      <c r="G23" s="173"/>
      <c r="H23" s="174"/>
      <c r="I23" s="173"/>
      <c r="J23" s="174"/>
      <c r="K23" s="164" t="s">
        <v>18</v>
      </c>
      <c r="L23" s="165"/>
      <c r="M23" s="154"/>
      <c r="N23" s="155"/>
    </row>
    <row r="24" spans="1:14" s="29" customFormat="1" ht="12" x14ac:dyDescent="0.25">
      <c r="A24" s="73"/>
      <c r="B24" s="74"/>
      <c r="C24" s="173"/>
      <c r="D24" s="174"/>
      <c r="E24" s="167" t="s">
        <v>21</v>
      </c>
      <c r="F24" s="168"/>
      <c r="G24" s="173"/>
      <c r="H24" s="174"/>
      <c r="I24" s="173"/>
      <c r="J24" s="174"/>
      <c r="K24" s="164" t="s">
        <v>78</v>
      </c>
      <c r="L24" s="165"/>
      <c r="M24" s="154"/>
      <c r="N24" s="155"/>
    </row>
    <row r="25" spans="1:14" s="29" customFormat="1" ht="12" x14ac:dyDescent="0.25">
      <c r="A25" s="73"/>
      <c r="B25" s="74"/>
      <c r="C25" s="173"/>
      <c r="D25" s="174"/>
      <c r="E25" s="167"/>
      <c r="F25" s="168"/>
      <c r="G25" s="173"/>
      <c r="H25" s="174"/>
      <c r="I25" s="173"/>
      <c r="J25" s="174"/>
      <c r="K25" s="164"/>
      <c r="L25" s="165"/>
      <c r="M25" s="154"/>
      <c r="N25" s="155"/>
    </row>
    <row r="26" spans="1:14" s="29" customFormat="1" ht="12" x14ac:dyDescent="0.25">
      <c r="A26" s="73"/>
      <c r="B26" s="74"/>
      <c r="C26" s="173"/>
      <c r="D26" s="174"/>
      <c r="E26" s="167" t="s">
        <v>14</v>
      </c>
      <c r="F26" s="168"/>
      <c r="G26" s="173"/>
      <c r="H26" s="174"/>
      <c r="I26" s="173"/>
      <c r="J26" s="174"/>
      <c r="K26" s="164" t="s">
        <v>20</v>
      </c>
      <c r="L26" s="165"/>
      <c r="M26" s="154"/>
      <c r="N26" s="155"/>
    </row>
    <row r="27" spans="1:14" s="29" customFormat="1" ht="12" x14ac:dyDescent="0.25">
      <c r="A27" s="94"/>
      <c r="B27" s="114"/>
      <c r="C27" s="175"/>
      <c r="D27" s="176"/>
      <c r="E27" s="169" t="s">
        <v>80</v>
      </c>
      <c r="F27" s="170"/>
      <c r="G27" s="175"/>
      <c r="H27" s="176"/>
      <c r="I27" s="175"/>
      <c r="J27" s="176"/>
      <c r="K27" s="80" t="s">
        <v>27</v>
      </c>
      <c r="L27" s="81"/>
      <c r="M27" s="92" t="s">
        <v>34</v>
      </c>
      <c r="N27" s="93"/>
    </row>
    <row r="28" spans="1:14" s="1" customFormat="1" ht="18" x14ac:dyDescent="0.25">
      <c r="A28" s="55">
        <f>M22+1</f>
        <v>45586</v>
      </c>
      <c r="B28" s="56"/>
      <c r="C28" s="55">
        <f>A28+1</f>
        <v>45587</v>
      </c>
      <c r="D28" s="57"/>
      <c r="E28" s="55">
        <f>C28+1</f>
        <v>45588</v>
      </c>
      <c r="F28" s="57"/>
      <c r="G28" s="55">
        <f>E28+1</f>
        <v>45589</v>
      </c>
      <c r="H28" s="57"/>
      <c r="I28" s="55">
        <f>G28+1</f>
        <v>45590</v>
      </c>
      <c r="J28" s="57"/>
      <c r="K28" s="156">
        <f>I28+1</f>
        <v>45591</v>
      </c>
      <c r="L28" s="157"/>
      <c r="M28" s="158">
        <f>K28+1</f>
        <v>45592</v>
      </c>
      <c r="N28" s="159"/>
    </row>
    <row r="29" spans="1:14" s="29" customFormat="1" ht="12" x14ac:dyDescent="0.25">
      <c r="A29" s="164"/>
      <c r="B29" s="165"/>
      <c r="C29" s="164"/>
      <c r="D29" s="166"/>
      <c r="E29" s="164"/>
      <c r="F29" s="166"/>
      <c r="G29" s="164"/>
      <c r="H29" s="166"/>
      <c r="I29" s="164"/>
      <c r="J29" s="166"/>
      <c r="K29" s="164"/>
      <c r="L29" s="165"/>
      <c r="M29" s="154"/>
      <c r="N29" s="155"/>
    </row>
    <row r="30" spans="1:14" s="29" customFormat="1" ht="12" x14ac:dyDescent="0.25">
      <c r="A30" s="164"/>
      <c r="B30" s="165"/>
      <c r="C30" s="164"/>
      <c r="D30" s="166"/>
      <c r="E30" s="164"/>
      <c r="F30" s="166"/>
      <c r="G30" s="164"/>
      <c r="H30" s="166"/>
      <c r="I30" s="164"/>
      <c r="J30" s="166"/>
      <c r="K30" s="171"/>
      <c r="L30" s="172"/>
      <c r="M30" s="154"/>
      <c r="N30" s="155"/>
    </row>
    <row r="31" spans="1:14" s="29" customFormat="1" ht="12" x14ac:dyDescent="0.25">
      <c r="A31" s="164"/>
      <c r="B31" s="165"/>
      <c r="C31" s="164"/>
      <c r="D31" s="166"/>
      <c r="E31" s="164"/>
      <c r="F31" s="166"/>
      <c r="G31" s="164"/>
      <c r="H31" s="166"/>
      <c r="I31" s="164"/>
      <c r="J31" s="166"/>
      <c r="K31" s="164"/>
      <c r="L31" s="165"/>
      <c r="M31" s="154"/>
      <c r="N31" s="155"/>
    </row>
    <row r="32" spans="1:14" s="29" customFormat="1" ht="12" x14ac:dyDescent="0.25">
      <c r="A32" s="164"/>
      <c r="B32" s="165"/>
      <c r="C32" s="164"/>
      <c r="D32" s="166"/>
      <c r="E32" s="164"/>
      <c r="F32" s="166"/>
      <c r="G32" s="164"/>
      <c r="H32" s="166"/>
      <c r="I32" s="164"/>
      <c r="J32" s="166"/>
      <c r="K32" s="164"/>
      <c r="L32" s="165"/>
      <c r="M32" s="154"/>
      <c r="N32" s="155"/>
    </row>
    <row r="33" spans="1:15" s="29" customFormat="1" ht="12" x14ac:dyDescent="0.25">
      <c r="A33" s="80" t="s">
        <v>34</v>
      </c>
      <c r="B33" s="81"/>
      <c r="C33" s="80" t="s">
        <v>34</v>
      </c>
      <c r="D33" s="135"/>
      <c r="E33" s="80" t="s">
        <v>34</v>
      </c>
      <c r="F33" s="135"/>
      <c r="G33" s="80" t="s">
        <v>34</v>
      </c>
      <c r="H33" s="135"/>
      <c r="I33" s="80" t="s">
        <v>34</v>
      </c>
      <c r="J33" s="135"/>
      <c r="K33" s="162" t="s">
        <v>34</v>
      </c>
      <c r="L33" s="163"/>
      <c r="M33" s="92" t="s">
        <v>34</v>
      </c>
      <c r="N33" s="93"/>
    </row>
    <row r="34" spans="1:15" s="1" customFormat="1" ht="18" x14ac:dyDescent="0.25">
      <c r="A34" s="24">
        <f>M28+1</f>
        <v>45593</v>
      </c>
      <c r="B34" s="25"/>
      <c r="C34" s="16">
        <f>A34+1</f>
        <v>45594</v>
      </c>
      <c r="D34" s="7"/>
      <c r="E34" s="24">
        <f>C34+1</f>
        <v>45595</v>
      </c>
      <c r="F34" s="53"/>
      <c r="G34" s="24">
        <f>E34+1</f>
        <v>45596</v>
      </c>
      <c r="H34" s="53"/>
      <c r="I34" s="26">
        <f>G34+1</f>
        <v>45597</v>
      </c>
      <c r="J34" s="27"/>
      <c r="K34" s="156">
        <f>I34+1</f>
        <v>45598</v>
      </c>
      <c r="L34" s="157"/>
      <c r="M34" s="158">
        <f>K34+1</f>
        <v>45599</v>
      </c>
      <c r="N34" s="159"/>
    </row>
    <row r="35" spans="1:15" s="1" customFormat="1" x14ac:dyDescent="0.25">
      <c r="A35" s="139"/>
      <c r="B35" s="140"/>
      <c r="C35" s="102"/>
      <c r="D35" s="103"/>
      <c r="E35" s="160" t="s">
        <v>73</v>
      </c>
      <c r="F35" s="161"/>
      <c r="G35" s="160" t="s">
        <v>73</v>
      </c>
      <c r="H35" s="161"/>
      <c r="I35" s="145" t="s">
        <v>58</v>
      </c>
      <c r="J35" s="146"/>
      <c r="K35" s="147"/>
      <c r="L35" s="148"/>
      <c r="M35" s="149"/>
      <c r="N35" s="150"/>
    </row>
    <row r="36" spans="1:15" s="1" customFormat="1" x14ac:dyDescent="0.25">
      <c r="A36" s="139" t="s">
        <v>77</v>
      </c>
      <c r="B36" s="140"/>
      <c r="C36" s="102"/>
      <c r="D36" s="103"/>
      <c r="E36" s="141" t="s">
        <v>74</v>
      </c>
      <c r="F36" s="142"/>
      <c r="G36" s="143" t="s">
        <v>74</v>
      </c>
      <c r="H36" s="144"/>
      <c r="I36" s="145" t="s">
        <v>59</v>
      </c>
      <c r="J36" s="146"/>
      <c r="K36" s="147"/>
      <c r="L36" s="148"/>
      <c r="M36" s="149"/>
      <c r="N36" s="150"/>
    </row>
    <row r="37" spans="1:15" s="1" customFormat="1" x14ac:dyDescent="0.25">
      <c r="A37" s="139" t="s">
        <v>76</v>
      </c>
      <c r="B37" s="140"/>
      <c r="C37" s="102"/>
      <c r="D37" s="103"/>
      <c r="E37" s="141"/>
      <c r="F37" s="142"/>
      <c r="G37" s="143"/>
      <c r="H37" s="144"/>
      <c r="I37" s="145" t="s">
        <v>60</v>
      </c>
      <c r="J37" s="146"/>
      <c r="K37" s="147"/>
      <c r="L37" s="148"/>
      <c r="M37" s="149"/>
      <c r="N37" s="150"/>
    </row>
    <row r="38" spans="1:15" s="1" customFormat="1" x14ac:dyDescent="0.25">
      <c r="A38" s="139"/>
      <c r="B38" s="140"/>
      <c r="C38" s="102"/>
      <c r="D38" s="103"/>
      <c r="E38" s="139"/>
      <c r="F38" s="151"/>
      <c r="G38" s="139"/>
      <c r="H38" s="151"/>
      <c r="I38" s="152"/>
      <c r="J38" s="153"/>
      <c r="K38" s="147"/>
      <c r="L38" s="148"/>
      <c r="M38" s="149"/>
      <c r="N38" s="150"/>
    </row>
    <row r="39" spans="1:15" s="2" customFormat="1" x14ac:dyDescent="0.25">
      <c r="A39" s="80" t="s">
        <v>34</v>
      </c>
      <c r="B39" s="135"/>
      <c r="C39" s="80" t="s">
        <v>34</v>
      </c>
      <c r="D39" s="135"/>
      <c r="E39" s="136" t="s">
        <v>34</v>
      </c>
      <c r="F39" s="137"/>
      <c r="G39" s="136" t="s">
        <v>34</v>
      </c>
      <c r="H39" s="137"/>
      <c r="I39" s="136" t="s">
        <v>34</v>
      </c>
      <c r="J39" s="137"/>
      <c r="K39" s="136" t="s">
        <v>34</v>
      </c>
      <c r="L39" s="138"/>
      <c r="M39" s="84" t="s">
        <v>34</v>
      </c>
      <c r="N39" s="85"/>
      <c r="O39" s="1"/>
    </row>
    <row r="40" spans="1:15" ht="18" x14ac:dyDescent="0.25">
      <c r="A40" s="17">
        <f>M34+1</f>
        <v>45600</v>
      </c>
      <c r="B40" s="18"/>
      <c r="C40" s="17">
        <f>A40+1</f>
        <v>45601</v>
      </c>
      <c r="D40" s="18"/>
      <c r="E40" s="31" t="s">
        <v>0</v>
      </c>
      <c r="F40" s="32"/>
      <c r="G40" s="32"/>
      <c r="H40" s="32"/>
      <c r="I40" s="32"/>
      <c r="J40" s="32"/>
      <c r="K40" s="32"/>
      <c r="L40" s="32"/>
      <c r="M40" s="32"/>
      <c r="N40" s="33"/>
    </row>
    <row r="41" spans="1:15" x14ac:dyDescent="0.25">
      <c r="A41" s="102"/>
      <c r="B41" s="108"/>
      <c r="C41" s="102"/>
      <c r="D41" s="108"/>
      <c r="E41" s="34"/>
      <c r="F41" s="35"/>
      <c r="G41" s="35"/>
      <c r="H41" s="35"/>
      <c r="I41" s="35"/>
      <c r="J41" s="35"/>
      <c r="K41" s="35"/>
      <c r="L41" s="35"/>
      <c r="M41" s="35"/>
      <c r="N41" s="36"/>
    </row>
    <row r="42" spans="1:15" x14ac:dyDescent="0.25">
      <c r="A42" s="102"/>
      <c r="B42" s="108"/>
      <c r="C42" s="102"/>
      <c r="D42" s="108"/>
      <c r="E42" s="34"/>
      <c r="F42" s="35"/>
      <c r="G42" s="35"/>
      <c r="H42" s="35"/>
      <c r="I42" s="35"/>
      <c r="J42" s="35"/>
      <c r="K42" s="35"/>
      <c r="L42" s="35"/>
      <c r="M42" s="35"/>
      <c r="N42" s="36"/>
    </row>
    <row r="43" spans="1:15" x14ac:dyDescent="0.25">
      <c r="A43" s="102"/>
      <c r="B43" s="108"/>
      <c r="C43" s="102"/>
      <c r="D43" s="108"/>
      <c r="E43" s="34"/>
      <c r="F43" s="35"/>
      <c r="G43" s="35"/>
      <c r="H43" s="35"/>
      <c r="I43" s="35"/>
      <c r="J43" s="35"/>
      <c r="K43" s="35"/>
      <c r="L43" s="35"/>
      <c r="M43" s="35"/>
      <c r="N43" s="36"/>
    </row>
    <row r="44" spans="1:15" x14ac:dyDescent="0.25">
      <c r="A44" s="102"/>
      <c r="B44" s="108"/>
      <c r="C44" s="102"/>
      <c r="D44" s="108"/>
      <c r="E44" s="34"/>
      <c r="F44" s="35"/>
      <c r="G44" s="35"/>
      <c r="H44" s="35"/>
      <c r="I44" s="35"/>
      <c r="J44" s="35"/>
      <c r="K44" s="129"/>
      <c r="L44" s="129"/>
      <c r="M44" s="129"/>
      <c r="N44" s="130"/>
    </row>
    <row r="45" spans="1:15" s="1" customFormat="1" x14ac:dyDescent="0.25">
      <c r="A45" s="96"/>
      <c r="B45" s="97"/>
      <c r="C45" s="96"/>
      <c r="D45" s="97"/>
      <c r="E45" s="37"/>
      <c r="F45" s="38"/>
      <c r="G45" s="38"/>
      <c r="H45" s="38"/>
      <c r="I45" s="38"/>
      <c r="J45" s="38"/>
      <c r="K45" s="127"/>
      <c r="L45" s="127"/>
      <c r="M45" s="127"/>
      <c r="N45" s="128"/>
    </row>
  </sheetData>
  <mergeCells count="205">
    <mergeCell ref="A1:H7"/>
    <mergeCell ref="A9:B9"/>
    <mergeCell ref="C9:D9"/>
    <mergeCell ref="E9:F9"/>
    <mergeCell ref="G9:H9"/>
    <mergeCell ref="I9:J9"/>
    <mergeCell ref="K9:L9"/>
    <mergeCell ref="M9:N9"/>
    <mergeCell ref="M11:N11"/>
    <mergeCell ref="K11:L11"/>
    <mergeCell ref="K10:L10"/>
    <mergeCell ref="M10:N10"/>
    <mergeCell ref="A11:B11"/>
    <mergeCell ref="C11:D11"/>
    <mergeCell ref="G11:H11"/>
    <mergeCell ref="I11:J11"/>
    <mergeCell ref="E11:F11"/>
    <mergeCell ref="E12:F12"/>
    <mergeCell ref="G18:H18"/>
    <mergeCell ref="I18:J18"/>
    <mergeCell ref="M12:N12"/>
    <mergeCell ref="M13:N13"/>
    <mergeCell ref="E13:F13"/>
    <mergeCell ref="A12:B12"/>
    <mergeCell ref="C12:D12"/>
    <mergeCell ref="G12:H12"/>
    <mergeCell ref="I12:J12"/>
    <mergeCell ref="K18:L18"/>
    <mergeCell ref="C15:D15"/>
    <mergeCell ref="G15:H15"/>
    <mergeCell ref="I15:J15"/>
    <mergeCell ref="K16:L16"/>
    <mergeCell ref="A14:B14"/>
    <mergeCell ref="C14:D14"/>
    <mergeCell ref="G14:H14"/>
    <mergeCell ref="I14:J14"/>
    <mergeCell ref="M14:N14"/>
    <mergeCell ref="A13:B13"/>
    <mergeCell ref="C13:D13"/>
    <mergeCell ref="G13:H13"/>
    <mergeCell ref="I13:J13"/>
    <mergeCell ref="E14:F14"/>
    <mergeCell ref="G20:H20"/>
    <mergeCell ref="I20:J20"/>
    <mergeCell ref="K20:L20"/>
    <mergeCell ref="M20:N20"/>
    <mergeCell ref="A19:B19"/>
    <mergeCell ref="C19:D19"/>
    <mergeCell ref="G19:H19"/>
    <mergeCell ref="I19:J19"/>
    <mergeCell ref="K19:L19"/>
    <mergeCell ref="M18:N18"/>
    <mergeCell ref="M19:N19"/>
    <mergeCell ref="M15:N15"/>
    <mergeCell ref="A15:B15"/>
    <mergeCell ref="M16:N16"/>
    <mergeCell ref="A17:B17"/>
    <mergeCell ref="C17:D17"/>
    <mergeCell ref="G17:H17"/>
    <mergeCell ref="I17:J17"/>
    <mergeCell ref="K17:L17"/>
    <mergeCell ref="M17:N17"/>
    <mergeCell ref="A18:B18"/>
    <mergeCell ref="C18:D18"/>
    <mergeCell ref="I23:J23"/>
    <mergeCell ref="A21:B21"/>
    <mergeCell ref="C21:D21"/>
    <mergeCell ref="E15:F15"/>
    <mergeCell ref="G21:H21"/>
    <mergeCell ref="I21:J21"/>
    <mergeCell ref="E18:F18"/>
    <mergeCell ref="K21:L21"/>
    <mergeCell ref="M23:N23"/>
    <mergeCell ref="E23:F23"/>
    <mergeCell ref="K23:L23"/>
    <mergeCell ref="E21:F21"/>
    <mergeCell ref="A20:B20"/>
    <mergeCell ref="C20:D20"/>
    <mergeCell ref="K12:L12"/>
    <mergeCell ref="M24:N24"/>
    <mergeCell ref="M25:N25"/>
    <mergeCell ref="A26:B26"/>
    <mergeCell ref="C26:D26"/>
    <mergeCell ref="E20:F20"/>
    <mergeCell ref="G26:H26"/>
    <mergeCell ref="I26:J26"/>
    <mergeCell ref="K14:L14"/>
    <mergeCell ref="M26:N26"/>
    <mergeCell ref="A25:B25"/>
    <mergeCell ref="C25:D25"/>
    <mergeCell ref="E19:F19"/>
    <mergeCell ref="G25:H25"/>
    <mergeCell ref="I25:J25"/>
    <mergeCell ref="K13:L13"/>
    <mergeCell ref="K15:L15"/>
    <mergeCell ref="M21:N21"/>
    <mergeCell ref="K22:L22"/>
    <mergeCell ref="M22:N22"/>
    <mergeCell ref="A23:B23"/>
    <mergeCell ref="C23:D23"/>
    <mergeCell ref="E17:F17"/>
    <mergeCell ref="G23:H23"/>
    <mergeCell ref="M27:N27"/>
    <mergeCell ref="K28:L28"/>
    <mergeCell ref="M28:N28"/>
    <mergeCell ref="A29:B29"/>
    <mergeCell ref="C29:D29"/>
    <mergeCell ref="E29:F29"/>
    <mergeCell ref="G29:H29"/>
    <mergeCell ref="I29:J29"/>
    <mergeCell ref="A27:B27"/>
    <mergeCell ref="C27:D27"/>
    <mergeCell ref="G27:H27"/>
    <mergeCell ref="I27:J27"/>
    <mergeCell ref="K29:L29"/>
    <mergeCell ref="M29:N29"/>
    <mergeCell ref="K27:L27"/>
    <mergeCell ref="I32:J32"/>
    <mergeCell ref="A31:B31"/>
    <mergeCell ref="C31:D31"/>
    <mergeCell ref="E31:F31"/>
    <mergeCell ref="G31:H31"/>
    <mergeCell ref="I31:J31"/>
    <mergeCell ref="K31:L31"/>
    <mergeCell ref="E24:F24"/>
    <mergeCell ref="E25:F25"/>
    <mergeCell ref="E26:F26"/>
    <mergeCell ref="E27:F27"/>
    <mergeCell ref="K24:L24"/>
    <mergeCell ref="K25:L25"/>
    <mergeCell ref="K26:L26"/>
    <mergeCell ref="A30:B30"/>
    <mergeCell ref="C30:D30"/>
    <mergeCell ref="E30:F30"/>
    <mergeCell ref="G30:H30"/>
    <mergeCell ref="I30:J30"/>
    <mergeCell ref="K30:L30"/>
    <mergeCell ref="A24:B24"/>
    <mergeCell ref="C24:D24"/>
    <mergeCell ref="G24:H24"/>
    <mergeCell ref="I24:J24"/>
    <mergeCell ref="M30:N30"/>
    <mergeCell ref="M33:N33"/>
    <mergeCell ref="K34:L34"/>
    <mergeCell ref="M34:N34"/>
    <mergeCell ref="A35:B35"/>
    <mergeCell ref="C35:D35"/>
    <mergeCell ref="E35:F35"/>
    <mergeCell ref="G35:H35"/>
    <mergeCell ref="I35:J35"/>
    <mergeCell ref="A33:B33"/>
    <mergeCell ref="C33:D33"/>
    <mergeCell ref="E33:F33"/>
    <mergeCell ref="G33:H33"/>
    <mergeCell ref="I33:J33"/>
    <mergeCell ref="K35:L35"/>
    <mergeCell ref="M35:N35"/>
    <mergeCell ref="K33:L33"/>
    <mergeCell ref="K32:L32"/>
    <mergeCell ref="M32:N32"/>
    <mergeCell ref="M31:N31"/>
    <mergeCell ref="A32:B32"/>
    <mergeCell ref="C32:D32"/>
    <mergeCell ref="E32:F32"/>
    <mergeCell ref="G32:H32"/>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showGridLines="0" topLeftCell="A12" zoomScaleNormal="100" workbookViewId="0">
      <selection activeCell="I24" sqref="I24:J24"/>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DATE(SEPTEMBRE!R18,SEPTEMBRE!R20+2,1)</f>
        <v>45597</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45593</v>
      </c>
      <c r="B9" s="98"/>
      <c r="C9" s="98">
        <f>C10</f>
        <v>45594</v>
      </c>
      <c r="D9" s="98"/>
      <c r="E9" s="98">
        <f>E10</f>
        <v>45595</v>
      </c>
      <c r="F9" s="98"/>
      <c r="G9" s="98">
        <f>G10</f>
        <v>45596</v>
      </c>
      <c r="H9" s="98"/>
      <c r="I9" s="98">
        <f>I10</f>
        <v>45597</v>
      </c>
      <c r="J9" s="98"/>
      <c r="K9" s="98">
        <f>K10</f>
        <v>45598</v>
      </c>
      <c r="L9" s="98"/>
      <c r="M9" s="99">
        <f>M10</f>
        <v>45599</v>
      </c>
      <c r="N9" s="99"/>
    </row>
    <row r="10" spans="1:15" s="1" customFormat="1" ht="18" x14ac:dyDescent="0.25">
      <c r="A10" s="24">
        <f>$A$1-(WEEKDAY($A$1,1)-(Jour_Début-1))-IF((WEEKDAY($A$1,1)-(Jour_Début-1))&lt;=0,7,0)+1</f>
        <v>45593</v>
      </c>
      <c r="B10" s="25"/>
      <c r="C10" s="16">
        <f>A10+1</f>
        <v>45594</v>
      </c>
      <c r="D10" s="7"/>
      <c r="E10" s="24">
        <f>C10+1</f>
        <v>45595</v>
      </c>
      <c r="F10" s="53"/>
      <c r="G10" s="24">
        <f>E10+1</f>
        <v>45596</v>
      </c>
      <c r="H10" s="53"/>
      <c r="I10" s="26">
        <f>G10+1</f>
        <v>45597</v>
      </c>
      <c r="J10" s="27"/>
      <c r="K10" s="156">
        <f>I10+1</f>
        <v>45598</v>
      </c>
      <c r="L10" s="157"/>
      <c r="M10" s="223">
        <f>K10+1</f>
        <v>45599</v>
      </c>
      <c r="N10" s="224"/>
    </row>
    <row r="11" spans="1:15" s="29" customFormat="1" ht="12" x14ac:dyDescent="0.25">
      <c r="A11" s="139" t="s">
        <v>77</v>
      </c>
      <c r="B11" s="140"/>
      <c r="C11" s="173"/>
      <c r="D11" s="174"/>
      <c r="E11" s="160" t="s">
        <v>73</v>
      </c>
      <c r="F11" s="161"/>
      <c r="G11" s="160" t="s">
        <v>73</v>
      </c>
      <c r="H11" s="161"/>
      <c r="I11" s="145" t="s">
        <v>58</v>
      </c>
      <c r="J11" s="146"/>
      <c r="K11" s="164"/>
      <c r="L11" s="165"/>
      <c r="M11" s="154"/>
      <c r="N11" s="155"/>
    </row>
    <row r="12" spans="1:15" s="29" customFormat="1" ht="12" x14ac:dyDescent="0.25">
      <c r="A12" s="139" t="s">
        <v>76</v>
      </c>
      <c r="B12" s="140"/>
      <c r="C12" s="173"/>
      <c r="D12" s="174"/>
      <c r="E12" s="141" t="s">
        <v>74</v>
      </c>
      <c r="F12" s="142"/>
      <c r="G12" s="143" t="s">
        <v>74</v>
      </c>
      <c r="H12" s="144"/>
      <c r="I12" s="145" t="s">
        <v>59</v>
      </c>
      <c r="J12" s="146"/>
      <c r="K12" s="164"/>
      <c r="L12" s="165"/>
      <c r="M12" s="154"/>
      <c r="N12" s="155"/>
    </row>
    <row r="13" spans="1:15" s="29" customFormat="1" ht="12" x14ac:dyDescent="0.25">
      <c r="A13" s="143"/>
      <c r="B13" s="218"/>
      <c r="C13" s="173"/>
      <c r="D13" s="174"/>
      <c r="E13" s="141"/>
      <c r="F13" s="142"/>
      <c r="G13" s="143"/>
      <c r="H13" s="144"/>
      <c r="I13" s="145" t="s">
        <v>60</v>
      </c>
      <c r="J13" s="146"/>
      <c r="K13" s="164"/>
      <c r="L13" s="165"/>
      <c r="M13" s="154"/>
      <c r="N13" s="155"/>
    </row>
    <row r="14" spans="1:15" s="29" customFormat="1" ht="12" x14ac:dyDescent="0.25">
      <c r="A14" s="143"/>
      <c r="B14" s="218"/>
      <c r="C14" s="173"/>
      <c r="D14" s="174"/>
      <c r="E14" s="143"/>
      <c r="F14" s="144"/>
      <c r="G14" s="143"/>
      <c r="H14" s="144"/>
      <c r="I14" s="145"/>
      <c r="J14" s="146"/>
      <c r="K14" s="219" t="s">
        <v>25</v>
      </c>
      <c r="L14" s="220"/>
      <c r="M14" s="221" t="s">
        <v>25</v>
      </c>
      <c r="N14" s="222"/>
    </row>
    <row r="15" spans="1:15" s="2" customFormat="1" ht="13.2" customHeight="1" x14ac:dyDescent="0.25">
      <c r="A15" s="215"/>
      <c r="B15" s="216"/>
      <c r="C15" s="215"/>
      <c r="D15" s="216"/>
      <c r="E15" s="215"/>
      <c r="F15" s="217"/>
      <c r="G15" s="215"/>
      <c r="H15" s="216"/>
      <c r="I15" s="215"/>
      <c r="J15" s="216"/>
      <c r="K15" s="215"/>
      <c r="L15" s="216"/>
      <c r="M15" s="213"/>
      <c r="N15" s="214"/>
      <c r="O15" s="1"/>
    </row>
    <row r="16" spans="1:15" s="1" customFormat="1" ht="18" x14ac:dyDescent="0.25">
      <c r="A16" s="17">
        <f>M10+1</f>
        <v>45600</v>
      </c>
      <c r="B16" s="18"/>
      <c r="C16" s="16">
        <f>A16+1</f>
        <v>45601</v>
      </c>
      <c r="D16" s="7"/>
      <c r="E16" s="16">
        <f>C16+1</f>
        <v>45602</v>
      </c>
      <c r="F16" s="7"/>
      <c r="G16" s="16">
        <f>E16+1</f>
        <v>45603</v>
      </c>
      <c r="H16" s="7"/>
      <c r="I16" s="16">
        <f>G16+1</f>
        <v>45604</v>
      </c>
      <c r="J16" s="7"/>
      <c r="K16" s="192">
        <f>I16+1</f>
        <v>45605</v>
      </c>
      <c r="L16" s="193"/>
      <c r="M16" s="158">
        <f>K16+1</f>
        <v>45606</v>
      </c>
      <c r="N16" s="159"/>
    </row>
    <row r="17" spans="1:14" s="29" customFormat="1" ht="12" x14ac:dyDescent="0.25">
      <c r="A17" s="73"/>
      <c r="B17" s="74"/>
      <c r="C17" s="173"/>
      <c r="D17" s="174"/>
      <c r="E17" s="173" t="s">
        <v>15</v>
      </c>
      <c r="F17" s="174"/>
      <c r="G17" s="173"/>
      <c r="H17" s="174"/>
      <c r="I17" s="173"/>
      <c r="J17" s="174"/>
      <c r="K17" s="173" t="s">
        <v>18</v>
      </c>
      <c r="L17" s="177"/>
      <c r="M17" s="154"/>
      <c r="N17" s="155"/>
    </row>
    <row r="18" spans="1:14" s="29" customFormat="1" ht="12" x14ac:dyDescent="0.25">
      <c r="A18" s="73"/>
      <c r="B18" s="74"/>
      <c r="C18" s="173"/>
      <c r="D18" s="174"/>
      <c r="E18" s="173" t="s">
        <v>22</v>
      </c>
      <c r="F18" s="174"/>
      <c r="G18" s="173"/>
      <c r="H18" s="174"/>
      <c r="I18" s="173"/>
      <c r="J18" s="174"/>
      <c r="K18" s="173" t="s">
        <v>32</v>
      </c>
      <c r="L18" s="177"/>
      <c r="M18" s="154" t="s">
        <v>17</v>
      </c>
      <c r="N18" s="155"/>
    </row>
    <row r="19" spans="1:14" s="29" customFormat="1" ht="12" x14ac:dyDescent="0.25">
      <c r="A19" s="73"/>
      <c r="B19" s="74"/>
      <c r="C19" s="173"/>
      <c r="D19" s="174"/>
      <c r="E19" s="173"/>
      <c r="F19" s="174"/>
      <c r="G19" s="173"/>
      <c r="H19" s="174"/>
      <c r="I19" s="173"/>
      <c r="J19" s="174"/>
      <c r="K19" s="207" t="s">
        <v>30</v>
      </c>
      <c r="L19" s="208"/>
      <c r="M19" s="154" t="s">
        <v>18</v>
      </c>
      <c r="N19" s="155"/>
    </row>
    <row r="20" spans="1:14" s="29" customFormat="1" ht="12" x14ac:dyDescent="0.25">
      <c r="A20" s="73"/>
      <c r="B20" s="74"/>
      <c r="C20" s="173"/>
      <c r="D20" s="174"/>
      <c r="E20" s="173"/>
      <c r="F20" s="174"/>
      <c r="G20" s="173"/>
      <c r="H20" s="174"/>
      <c r="I20" s="173"/>
      <c r="J20" s="174"/>
      <c r="K20" s="173" t="s">
        <v>29</v>
      </c>
      <c r="L20" s="177"/>
      <c r="M20" s="154" t="s">
        <v>69</v>
      </c>
      <c r="N20" s="155"/>
    </row>
    <row r="21" spans="1:14" s="29" customFormat="1" ht="13.2" customHeight="1" x14ac:dyDescent="0.25">
      <c r="A21" s="94"/>
      <c r="B21" s="114"/>
      <c r="C21" s="175"/>
      <c r="D21" s="176"/>
      <c r="E21" s="175"/>
      <c r="F21" s="176"/>
      <c r="G21" s="175"/>
      <c r="H21" s="176"/>
      <c r="I21" s="175"/>
      <c r="J21" s="176"/>
      <c r="K21" s="175" t="s">
        <v>23</v>
      </c>
      <c r="L21" s="178"/>
      <c r="M21" s="209"/>
      <c r="N21" s="210"/>
    </row>
    <row r="22" spans="1:14" s="1" customFormat="1" ht="18" x14ac:dyDescent="0.25">
      <c r="A22" s="17">
        <f>M16+1</f>
        <v>45607</v>
      </c>
      <c r="B22" s="18"/>
      <c r="C22" s="16">
        <f>A22+1</f>
        <v>45608</v>
      </c>
      <c r="D22" s="7"/>
      <c r="E22" s="16">
        <f>C22+1</f>
        <v>45609</v>
      </c>
      <c r="F22" s="7"/>
      <c r="G22" s="16">
        <f>E22+1</f>
        <v>45610</v>
      </c>
      <c r="H22" s="7"/>
      <c r="I22" s="16">
        <f>G22+1</f>
        <v>45611</v>
      </c>
      <c r="J22" s="7"/>
      <c r="K22" s="88">
        <f>I22+1</f>
        <v>45612</v>
      </c>
      <c r="L22" s="89"/>
      <c r="M22" s="158">
        <f>K22+1</f>
        <v>45613</v>
      </c>
      <c r="N22" s="159"/>
    </row>
    <row r="23" spans="1:14" s="29" customFormat="1" ht="12" x14ac:dyDescent="0.25">
      <c r="A23" s="73"/>
      <c r="B23" s="74"/>
      <c r="C23" s="173"/>
      <c r="D23" s="174"/>
      <c r="E23" s="173" t="s">
        <v>15</v>
      </c>
      <c r="F23" s="174"/>
      <c r="G23" s="173"/>
      <c r="H23" s="174"/>
      <c r="I23" s="173"/>
      <c r="J23" s="174"/>
      <c r="K23" s="73" t="s">
        <v>18</v>
      </c>
      <c r="L23" s="74"/>
      <c r="M23" s="44"/>
      <c r="N23" s="45"/>
    </row>
    <row r="24" spans="1:14" s="29" customFormat="1" ht="12" x14ac:dyDescent="0.25">
      <c r="A24" s="73"/>
      <c r="B24" s="74"/>
      <c r="C24" s="173"/>
      <c r="D24" s="174"/>
      <c r="E24" s="173" t="s">
        <v>16</v>
      </c>
      <c r="F24" s="174"/>
      <c r="G24" s="173"/>
      <c r="H24" s="174"/>
      <c r="I24" s="173"/>
      <c r="J24" s="174"/>
      <c r="K24" s="73" t="s">
        <v>56</v>
      </c>
      <c r="L24" s="74"/>
      <c r="M24" s="154" t="s">
        <v>17</v>
      </c>
      <c r="N24" s="155"/>
    </row>
    <row r="25" spans="1:14" s="29" customFormat="1" ht="12" x14ac:dyDescent="0.25">
      <c r="A25" s="73"/>
      <c r="B25" s="74"/>
      <c r="C25" s="173"/>
      <c r="D25" s="174"/>
      <c r="E25" s="173"/>
      <c r="F25" s="174"/>
      <c r="G25" s="173"/>
      <c r="H25" s="174"/>
      <c r="I25" s="173"/>
      <c r="J25" s="174"/>
      <c r="K25" s="211" t="s">
        <v>30</v>
      </c>
      <c r="L25" s="212"/>
      <c r="M25" s="154" t="s">
        <v>18</v>
      </c>
      <c r="N25" s="155"/>
    </row>
    <row r="26" spans="1:14" s="29" customFormat="1" ht="12" x14ac:dyDescent="0.25">
      <c r="A26" s="73"/>
      <c r="B26" s="74"/>
      <c r="C26" s="173"/>
      <c r="D26" s="174"/>
      <c r="E26" s="173" t="s">
        <v>82</v>
      </c>
      <c r="F26" s="174"/>
      <c r="G26" s="173"/>
      <c r="H26" s="174"/>
      <c r="I26" s="173"/>
      <c r="J26" s="174"/>
      <c r="K26" s="73" t="s">
        <v>29</v>
      </c>
      <c r="L26" s="74"/>
      <c r="M26" s="154" t="s">
        <v>69</v>
      </c>
      <c r="N26" s="155"/>
    </row>
    <row r="27" spans="1:14" s="29" customFormat="1" ht="12" x14ac:dyDescent="0.25">
      <c r="A27" s="94"/>
      <c r="B27" s="114"/>
      <c r="C27" s="175"/>
      <c r="D27" s="176"/>
      <c r="E27" s="175" t="s">
        <v>81</v>
      </c>
      <c r="F27" s="176"/>
      <c r="G27" s="175"/>
      <c r="H27" s="176"/>
      <c r="I27" s="175"/>
      <c r="J27" s="176"/>
      <c r="K27" s="94" t="s">
        <v>23</v>
      </c>
      <c r="L27" s="114"/>
      <c r="M27" s="209"/>
      <c r="N27" s="210"/>
    </row>
    <row r="28" spans="1:14" s="1" customFormat="1" ht="18" x14ac:dyDescent="0.25">
      <c r="A28" s="17">
        <f>M22+1</f>
        <v>45614</v>
      </c>
      <c r="B28" s="18"/>
      <c r="C28" s="16">
        <f>A28+1</f>
        <v>45615</v>
      </c>
      <c r="D28" s="7"/>
      <c r="E28" s="16">
        <f>C28+1</f>
        <v>45616</v>
      </c>
      <c r="F28" s="7"/>
      <c r="G28" s="16">
        <f>E28+1</f>
        <v>45617</v>
      </c>
      <c r="H28" s="7"/>
      <c r="I28" s="16">
        <f>G28+1</f>
        <v>45618</v>
      </c>
      <c r="J28" s="7"/>
      <c r="K28" s="192">
        <f>I28+1</f>
        <v>45619</v>
      </c>
      <c r="L28" s="193"/>
      <c r="M28" s="158">
        <f>K28+1</f>
        <v>45620</v>
      </c>
      <c r="N28" s="159"/>
    </row>
    <row r="29" spans="1:14" s="29" customFormat="1" ht="12" x14ac:dyDescent="0.25">
      <c r="A29" s="73"/>
      <c r="B29" s="74"/>
      <c r="C29" s="173"/>
      <c r="D29" s="174"/>
      <c r="E29" s="173" t="s">
        <v>15</v>
      </c>
      <c r="F29" s="174"/>
      <c r="G29" s="173"/>
      <c r="H29" s="174"/>
      <c r="I29" s="173"/>
      <c r="J29" s="174"/>
      <c r="K29" s="173" t="s">
        <v>18</v>
      </c>
      <c r="L29" s="177"/>
      <c r="M29" s="154"/>
      <c r="N29" s="155"/>
    </row>
    <row r="30" spans="1:14" s="29" customFormat="1" ht="12" x14ac:dyDescent="0.25">
      <c r="A30" s="73"/>
      <c r="B30" s="74"/>
      <c r="C30" s="173"/>
      <c r="D30" s="174"/>
      <c r="E30" s="173" t="s">
        <v>21</v>
      </c>
      <c r="F30" s="174"/>
      <c r="G30" s="173"/>
      <c r="H30" s="174"/>
      <c r="I30" s="173"/>
      <c r="J30" s="174"/>
      <c r="K30" s="173" t="s">
        <v>88</v>
      </c>
      <c r="L30" s="177"/>
      <c r="M30" s="154" t="s">
        <v>17</v>
      </c>
      <c r="N30" s="155"/>
    </row>
    <row r="31" spans="1:14" s="29" customFormat="1" ht="12" x14ac:dyDescent="0.25">
      <c r="A31" s="73"/>
      <c r="B31" s="74"/>
      <c r="C31" s="173"/>
      <c r="D31" s="174"/>
      <c r="E31" s="173"/>
      <c r="F31" s="174"/>
      <c r="G31" s="173"/>
      <c r="H31" s="174"/>
      <c r="I31" s="173"/>
      <c r="J31" s="174"/>
      <c r="K31" s="207" t="s">
        <v>30</v>
      </c>
      <c r="L31" s="208"/>
      <c r="M31" s="154" t="s">
        <v>18</v>
      </c>
      <c r="N31" s="155"/>
    </row>
    <row r="32" spans="1:14" s="29" customFormat="1" ht="12" x14ac:dyDescent="0.25">
      <c r="A32" s="73"/>
      <c r="B32" s="74"/>
      <c r="C32" s="173"/>
      <c r="D32" s="174"/>
      <c r="E32" s="173" t="s">
        <v>82</v>
      </c>
      <c r="F32" s="174"/>
      <c r="G32" s="173"/>
      <c r="H32" s="174"/>
      <c r="I32" s="173"/>
      <c r="J32" s="174"/>
      <c r="K32" s="173" t="s">
        <v>29</v>
      </c>
      <c r="L32" s="177"/>
      <c r="M32" s="154" t="s">
        <v>69</v>
      </c>
      <c r="N32" s="155"/>
    </row>
    <row r="33" spans="1:15" s="29" customFormat="1" ht="12" x14ac:dyDescent="0.25">
      <c r="A33" s="94"/>
      <c r="B33" s="114"/>
      <c r="C33" s="175"/>
      <c r="D33" s="176"/>
      <c r="E33" s="175" t="s">
        <v>81</v>
      </c>
      <c r="F33" s="176"/>
      <c r="G33" s="175"/>
      <c r="H33" s="176"/>
      <c r="I33" s="175"/>
      <c r="J33" s="176"/>
      <c r="K33" s="203" t="s">
        <v>68</v>
      </c>
      <c r="L33" s="204"/>
      <c r="M33" s="201" t="s">
        <v>68</v>
      </c>
      <c r="N33" s="202"/>
    </row>
    <row r="34" spans="1:15" s="1" customFormat="1" ht="18" x14ac:dyDescent="0.25">
      <c r="A34" s="17">
        <f>M28+1</f>
        <v>45621</v>
      </c>
      <c r="B34" s="18"/>
      <c r="C34" s="16">
        <f>A34+1</f>
        <v>45622</v>
      </c>
      <c r="D34" s="7"/>
      <c r="E34" s="16">
        <f>C34+1</f>
        <v>45623</v>
      </c>
      <c r="F34" s="7"/>
      <c r="G34" s="16">
        <f>E34+1</f>
        <v>45624</v>
      </c>
      <c r="H34" s="7"/>
      <c r="I34" s="19">
        <f>G34+1</f>
        <v>45625</v>
      </c>
      <c r="J34" s="21"/>
      <c r="K34" s="192">
        <f>I34+1</f>
        <v>45626</v>
      </c>
      <c r="L34" s="193"/>
      <c r="M34" s="158">
        <f>K34+1</f>
        <v>45627</v>
      </c>
      <c r="N34" s="159"/>
    </row>
    <row r="35" spans="1:15" s="1" customFormat="1" x14ac:dyDescent="0.25">
      <c r="A35" s="102"/>
      <c r="B35" s="108"/>
      <c r="C35" s="117"/>
      <c r="D35" s="196"/>
      <c r="E35" s="117" t="s">
        <v>15</v>
      </c>
      <c r="F35" s="196"/>
      <c r="G35" s="117"/>
      <c r="H35" s="196"/>
      <c r="I35" s="197" t="s">
        <v>61</v>
      </c>
      <c r="J35" s="198"/>
      <c r="K35" s="205" t="s">
        <v>28</v>
      </c>
      <c r="L35" s="206"/>
      <c r="M35" s="154" t="s">
        <v>17</v>
      </c>
      <c r="N35" s="155"/>
    </row>
    <row r="36" spans="1:15" s="1" customFormat="1" x14ac:dyDescent="0.25">
      <c r="A36" s="102"/>
      <c r="B36" s="108"/>
      <c r="C36" s="117"/>
      <c r="D36" s="196"/>
      <c r="E36" s="117" t="s">
        <v>22</v>
      </c>
      <c r="F36" s="196"/>
      <c r="G36" s="117"/>
      <c r="H36" s="196"/>
      <c r="I36" s="197" t="s">
        <v>18</v>
      </c>
      <c r="J36" s="198"/>
      <c r="K36" s="173" t="s">
        <v>83</v>
      </c>
      <c r="L36" s="177"/>
      <c r="M36" s="154" t="s">
        <v>18</v>
      </c>
      <c r="N36" s="155"/>
    </row>
    <row r="37" spans="1:15" s="1" customFormat="1" x14ac:dyDescent="0.25">
      <c r="A37" s="102"/>
      <c r="B37" s="108"/>
      <c r="C37" s="117"/>
      <c r="D37" s="196"/>
      <c r="E37" s="117"/>
      <c r="F37" s="196"/>
      <c r="G37" s="117"/>
      <c r="H37" s="196"/>
      <c r="I37" s="197" t="s">
        <v>75</v>
      </c>
      <c r="J37" s="198"/>
      <c r="K37" s="73" t="s">
        <v>29</v>
      </c>
      <c r="L37" s="74"/>
      <c r="M37" s="154" t="s">
        <v>69</v>
      </c>
      <c r="N37" s="155"/>
    </row>
    <row r="38" spans="1:15" s="1" customFormat="1" x14ac:dyDescent="0.25">
      <c r="A38" s="102"/>
      <c r="B38" s="108"/>
      <c r="C38" s="117"/>
      <c r="D38" s="196"/>
      <c r="E38" s="173" t="s">
        <v>82</v>
      </c>
      <c r="F38" s="174"/>
      <c r="G38" s="117"/>
      <c r="H38" s="196"/>
      <c r="I38" s="199" t="s">
        <v>62</v>
      </c>
      <c r="J38" s="200"/>
      <c r="K38" s="94" t="s">
        <v>23</v>
      </c>
      <c r="L38" s="114"/>
      <c r="M38" s="149"/>
      <c r="N38" s="150"/>
    </row>
    <row r="39" spans="1:15" s="2" customFormat="1" x14ac:dyDescent="0.25">
      <c r="A39" s="96"/>
      <c r="B39" s="97"/>
      <c r="C39" s="115"/>
      <c r="D39" s="191"/>
      <c r="E39" s="175" t="s">
        <v>81</v>
      </c>
      <c r="F39" s="176"/>
      <c r="G39" s="117"/>
      <c r="H39" s="196"/>
      <c r="I39" s="197"/>
      <c r="J39" s="198"/>
      <c r="K39" s="117"/>
      <c r="L39" s="118"/>
      <c r="M39" s="149"/>
      <c r="N39" s="150"/>
      <c r="O39" s="1"/>
    </row>
    <row r="40" spans="1:15" ht="18" x14ac:dyDescent="0.25">
      <c r="A40" s="17">
        <f>M34+1</f>
        <v>45628</v>
      </c>
      <c r="B40" s="18"/>
      <c r="C40" s="16">
        <f>A40+1</f>
        <v>45629</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204">
    <mergeCell ref="A1:H7"/>
    <mergeCell ref="A9:B9"/>
    <mergeCell ref="C9:D9"/>
    <mergeCell ref="E9:F9"/>
    <mergeCell ref="G9:H9"/>
    <mergeCell ref="I9:J9"/>
    <mergeCell ref="K9:L9"/>
    <mergeCell ref="M9:N9"/>
    <mergeCell ref="M11:N11"/>
    <mergeCell ref="E11:F11"/>
    <mergeCell ref="A12:B12"/>
    <mergeCell ref="C12:D12"/>
    <mergeCell ref="I12:J12"/>
    <mergeCell ref="G12:H12"/>
    <mergeCell ref="K12:L12"/>
    <mergeCell ref="M12:N12"/>
    <mergeCell ref="K10:L10"/>
    <mergeCell ref="M10:N10"/>
    <mergeCell ref="A11:B11"/>
    <mergeCell ref="C11:D11"/>
    <mergeCell ref="I11:J11"/>
    <mergeCell ref="G11:H11"/>
    <mergeCell ref="K11:L11"/>
    <mergeCell ref="E12:F12"/>
    <mergeCell ref="M13:N13"/>
    <mergeCell ref="A14:B14"/>
    <mergeCell ref="C14:D14"/>
    <mergeCell ref="E14:F14"/>
    <mergeCell ref="G14:H14"/>
    <mergeCell ref="I14:J14"/>
    <mergeCell ref="K14:L14"/>
    <mergeCell ref="M14:N14"/>
    <mergeCell ref="A13:B13"/>
    <mergeCell ref="C13:D13"/>
    <mergeCell ref="I13:J13"/>
    <mergeCell ref="G13:H13"/>
    <mergeCell ref="K13:L13"/>
    <mergeCell ref="E13:F13"/>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A18:B18"/>
    <mergeCell ref="C18:D18"/>
    <mergeCell ref="E18:F18"/>
    <mergeCell ref="G18:H18"/>
    <mergeCell ref="I18:J18"/>
    <mergeCell ref="K18:L18"/>
    <mergeCell ref="M18:N18"/>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21:N21"/>
    <mergeCell ref="K22:L22"/>
    <mergeCell ref="M22:N22"/>
    <mergeCell ref="A23:B23"/>
    <mergeCell ref="C23:D23"/>
    <mergeCell ref="E23:F23"/>
    <mergeCell ref="G23:H23"/>
    <mergeCell ref="I23:J23"/>
    <mergeCell ref="A21:B21"/>
    <mergeCell ref="C21:D21"/>
    <mergeCell ref="E21:F21"/>
    <mergeCell ref="G21:H21"/>
    <mergeCell ref="I21:J21"/>
    <mergeCell ref="K21:L21"/>
    <mergeCell ref="M24:N24"/>
    <mergeCell ref="A24:B24"/>
    <mergeCell ref="C24:D24"/>
    <mergeCell ref="E24:F24"/>
    <mergeCell ref="G24:H24"/>
    <mergeCell ref="I24:J24"/>
    <mergeCell ref="K23:L23"/>
    <mergeCell ref="M25:N25"/>
    <mergeCell ref="A26:B26"/>
    <mergeCell ref="C26:D26"/>
    <mergeCell ref="E26:F26"/>
    <mergeCell ref="G26:H26"/>
    <mergeCell ref="I26:J26"/>
    <mergeCell ref="K26:L26"/>
    <mergeCell ref="M26:N26"/>
    <mergeCell ref="A25:B25"/>
    <mergeCell ref="C25:D25"/>
    <mergeCell ref="E25:F25"/>
    <mergeCell ref="G25:H25"/>
    <mergeCell ref="I25:J25"/>
    <mergeCell ref="K24:L24"/>
    <mergeCell ref="K25:L25"/>
    <mergeCell ref="M27:N27"/>
    <mergeCell ref="K28:L28"/>
    <mergeCell ref="M28:N28"/>
    <mergeCell ref="A29:B29"/>
    <mergeCell ref="C29:D29"/>
    <mergeCell ref="E29:F29"/>
    <mergeCell ref="G29:H29"/>
    <mergeCell ref="I29:J29"/>
    <mergeCell ref="A27:B27"/>
    <mergeCell ref="C27:D27"/>
    <mergeCell ref="E27:F27"/>
    <mergeCell ref="G27:H27"/>
    <mergeCell ref="I27:J27"/>
    <mergeCell ref="K27:L27"/>
    <mergeCell ref="K29:L29"/>
    <mergeCell ref="M29:N29"/>
    <mergeCell ref="A30:B30"/>
    <mergeCell ref="C30:D30"/>
    <mergeCell ref="E30:F30"/>
    <mergeCell ref="G30:H30"/>
    <mergeCell ref="I30:J30"/>
    <mergeCell ref="K30:L30"/>
    <mergeCell ref="M30:N30"/>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6:B36"/>
    <mergeCell ref="C36:D36"/>
    <mergeCell ref="E36:F36"/>
    <mergeCell ref="G36:H36"/>
    <mergeCell ref="I36:J36"/>
    <mergeCell ref="K36:L36"/>
    <mergeCell ref="M36:N36"/>
    <mergeCell ref="M37:N37"/>
    <mergeCell ref="A38:B38"/>
    <mergeCell ref="C38:D38"/>
    <mergeCell ref="E38:F38"/>
    <mergeCell ref="G38:H38"/>
    <mergeCell ref="I37:J37"/>
    <mergeCell ref="K38:L38"/>
    <mergeCell ref="M38:N38"/>
    <mergeCell ref="A37:B37"/>
    <mergeCell ref="C37:D37"/>
    <mergeCell ref="E37:F37"/>
    <mergeCell ref="G37:H37"/>
    <mergeCell ref="K37:L37"/>
    <mergeCell ref="I38:J38"/>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showGridLines="0" topLeftCell="A22" zoomScaleNormal="100" workbookViewId="0">
      <selection activeCell="R24" sqref="R24"/>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DATE(SEPTEMBRE!R18,SEPTEMBRE!R20+3,1)</f>
        <v>45627</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45621</v>
      </c>
      <c r="B9" s="98"/>
      <c r="C9" s="98">
        <f>C10</f>
        <v>45622</v>
      </c>
      <c r="D9" s="98"/>
      <c r="E9" s="98">
        <f>E10</f>
        <v>45623</v>
      </c>
      <c r="F9" s="98"/>
      <c r="G9" s="98">
        <f>G10</f>
        <v>45624</v>
      </c>
      <c r="H9" s="98"/>
      <c r="I9" s="98">
        <f>I10</f>
        <v>45625</v>
      </c>
      <c r="J9" s="98"/>
      <c r="K9" s="98">
        <f>K10</f>
        <v>45626</v>
      </c>
      <c r="L9" s="98"/>
      <c r="M9" s="99">
        <f>M10</f>
        <v>45627</v>
      </c>
      <c r="N9" s="99"/>
    </row>
    <row r="10" spans="1:15" s="1" customFormat="1" ht="18" x14ac:dyDescent="0.25">
      <c r="A10" s="17">
        <f>$A$1-(WEEKDAY($A$1,1)-(Jour_Début-1))-IF((WEEKDAY($A$1,1)-(Jour_Début-1))&lt;=0,7,0)+1</f>
        <v>45621</v>
      </c>
      <c r="B10" s="18"/>
      <c r="C10" s="16">
        <f>A10+1</f>
        <v>45622</v>
      </c>
      <c r="D10" s="7"/>
      <c r="E10" s="16">
        <f>C10+1</f>
        <v>45623</v>
      </c>
      <c r="F10" s="7"/>
      <c r="G10" s="16">
        <f>E10+1</f>
        <v>45624</v>
      </c>
      <c r="H10" s="7"/>
      <c r="I10" s="16">
        <f>G10+1</f>
        <v>45625</v>
      </c>
      <c r="J10" s="7"/>
      <c r="K10" s="192">
        <f>I10+1</f>
        <v>45626</v>
      </c>
      <c r="L10" s="193"/>
      <c r="M10" s="223">
        <f>K10+1</f>
        <v>45627</v>
      </c>
      <c r="N10" s="224"/>
    </row>
    <row r="11" spans="1:15" s="29" customFormat="1" ht="12" x14ac:dyDescent="0.25">
      <c r="A11" s="73"/>
      <c r="B11" s="74"/>
      <c r="C11" s="173"/>
      <c r="D11" s="174"/>
      <c r="E11" s="173"/>
      <c r="F11" s="174"/>
      <c r="G11" s="173"/>
      <c r="H11" s="174"/>
      <c r="I11" s="173"/>
      <c r="J11" s="174"/>
      <c r="K11" s="205" t="s">
        <v>28</v>
      </c>
      <c r="L11" s="206"/>
      <c r="M11" s="154"/>
      <c r="N11" s="155"/>
    </row>
    <row r="12" spans="1:15" s="29" customFormat="1" ht="12" x14ac:dyDescent="0.25">
      <c r="A12" s="73"/>
      <c r="B12" s="74"/>
      <c r="C12" s="173"/>
      <c r="D12" s="174"/>
      <c r="E12" s="173"/>
      <c r="F12" s="174"/>
      <c r="G12" s="173"/>
      <c r="H12" s="174"/>
      <c r="I12" s="73"/>
      <c r="J12" s="77"/>
      <c r="K12" s="173" t="s">
        <v>64</v>
      </c>
      <c r="L12" s="177"/>
      <c r="M12" s="154" t="s">
        <v>17</v>
      </c>
      <c r="N12" s="155"/>
    </row>
    <row r="13" spans="1:15" s="29" customFormat="1" ht="12" x14ac:dyDescent="0.25">
      <c r="A13" s="73"/>
      <c r="B13" s="74"/>
      <c r="C13" s="173"/>
      <c r="D13" s="174"/>
      <c r="E13" s="173"/>
      <c r="F13" s="174"/>
      <c r="G13" s="173"/>
      <c r="H13" s="174"/>
      <c r="I13" s="73"/>
      <c r="J13" s="77"/>
      <c r="K13" s="239" t="s">
        <v>23</v>
      </c>
      <c r="L13" s="240"/>
      <c r="M13" s="229" t="s">
        <v>84</v>
      </c>
      <c r="N13" s="230"/>
    </row>
    <row r="14" spans="1:15" s="29" customFormat="1" ht="12" x14ac:dyDescent="0.25">
      <c r="A14" s="73"/>
      <c r="B14" s="74"/>
      <c r="C14" s="173"/>
      <c r="D14" s="174"/>
      <c r="E14" s="173"/>
      <c r="F14" s="174"/>
      <c r="G14" s="173"/>
      <c r="H14" s="174"/>
      <c r="I14" s="73"/>
      <c r="J14" s="77"/>
      <c r="K14" s="73"/>
      <c r="L14" s="74"/>
      <c r="M14" s="154"/>
      <c r="N14" s="155"/>
    </row>
    <row r="15" spans="1:15" s="2" customFormat="1" ht="13.2" customHeight="1" x14ac:dyDescent="0.25">
      <c r="A15" s="96"/>
      <c r="B15" s="97"/>
      <c r="C15" s="115"/>
      <c r="D15" s="191"/>
      <c r="E15" s="115"/>
      <c r="F15" s="191"/>
      <c r="G15" s="115"/>
      <c r="H15" s="191"/>
      <c r="I15" s="115"/>
      <c r="J15" s="191"/>
      <c r="M15" s="69"/>
      <c r="N15" s="70"/>
      <c r="O15" s="1"/>
    </row>
    <row r="16" spans="1:15" s="1" customFormat="1" ht="18" x14ac:dyDescent="0.25">
      <c r="A16" s="17">
        <f>M10+1</f>
        <v>45628</v>
      </c>
      <c r="B16" s="18"/>
      <c r="C16" s="16">
        <f>A16+1</f>
        <v>45629</v>
      </c>
      <c r="D16" s="7"/>
      <c r="E16" s="16">
        <f>C16+1</f>
        <v>45630</v>
      </c>
      <c r="F16" s="7"/>
      <c r="G16" s="16">
        <f>E16+1</f>
        <v>45631</v>
      </c>
      <c r="H16" s="7"/>
      <c r="I16" s="17">
        <f>G16+1</f>
        <v>45632</v>
      </c>
      <c r="J16" s="20"/>
      <c r="K16" s="192">
        <f>I16+1</f>
        <v>45633</v>
      </c>
      <c r="L16" s="193"/>
      <c r="M16" s="158">
        <f>K16+1</f>
        <v>45634</v>
      </c>
      <c r="N16" s="159"/>
    </row>
    <row r="17" spans="1:14" s="29" customFormat="1" ht="12" x14ac:dyDescent="0.25">
      <c r="A17" s="73"/>
      <c r="B17" s="74"/>
      <c r="C17" s="173"/>
      <c r="D17" s="174"/>
      <c r="E17" s="173" t="s">
        <v>15</v>
      </c>
      <c r="F17" s="174"/>
      <c r="G17" s="173"/>
      <c r="H17" s="174"/>
      <c r="I17" s="73"/>
      <c r="J17" s="77"/>
      <c r="K17" s="173" t="s">
        <v>18</v>
      </c>
      <c r="L17" s="177"/>
      <c r="M17" s="154"/>
      <c r="N17" s="155"/>
    </row>
    <row r="18" spans="1:14" s="29" customFormat="1" ht="12" x14ac:dyDescent="0.25">
      <c r="A18" s="73"/>
      <c r="B18" s="74"/>
      <c r="C18" s="173"/>
      <c r="D18" s="174"/>
      <c r="E18" s="173" t="s">
        <v>16</v>
      </c>
      <c r="F18" s="174"/>
      <c r="G18" s="173"/>
      <c r="H18" s="174"/>
      <c r="I18" s="73"/>
      <c r="J18" s="77"/>
      <c r="K18" s="173" t="s">
        <v>89</v>
      </c>
      <c r="L18" s="177"/>
      <c r="M18" s="154" t="s">
        <v>17</v>
      </c>
      <c r="N18" s="155"/>
    </row>
    <row r="19" spans="1:14" s="29" customFormat="1" ht="12" x14ac:dyDescent="0.25">
      <c r="A19" s="73"/>
      <c r="B19" s="74"/>
      <c r="C19" s="173"/>
      <c r="D19" s="174"/>
      <c r="E19" s="173"/>
      <c r="F19" s="174"/>
      <c r="G19" s="173"/>
      <c r="H19" s="174"/>
      <c r="I19" s="73"/>
      <c r="J19" s="77"/>
      <c r="K19" s="207" t="s">
        <v>30</v>
      </c>
      <c r="L19" s="208"/>
      <c r="M19" s="229" t="s">
        <v>84</v>
      </c>
      <c r="N19" s="230"/>
    </row>
    <row r="20" spans="1:14" s="29" customFormat="1" ht="12" x14ac:dyDescent="0.25">
      <c r="A20" s="73"/>
      <c r="B20" s="74"/>
      <c r="C20" s="173"/>
      <c r="D20" s="174"/>
      <c r="E20" s="173" t="s">
        <v>18</v>
      </c>
      <c r="F20" s="174"/>
      <c r="G20" s="173"/>
      <c r="H20" s="174"/>
      <c r="I20" s="73"/>
      <c r="J20" s="77"/>
      <c r="K20" s="173" t="s">
        <v>35</v>
      </c>
      <c r="L20" s="177"/>
      <c r="M20" s="154"/>
      <c r="N20" s="155"/>
    </row>
    <row r="21" spans="1:14" s="29" customFormat="1" ht="13.2" customHeight="1" x14ac:dyDescent="0.25">
      <c r="A21" s="94"/>
      <c r="B21" s="114"/>
      <c r="C21" s="175"/>
      <c r="D21" s="176"/>
      <c r="E21" s="175" t="s">
        <v>23</v>
      </c>
      <c r="F21" s="176"/>
      <c r="G21" s="175"/>
      <c r="H21" s="176"/>
      <c r="I21" s="94"/>
      <c r="J21" s="95"/>
      <c r="K21" s="235" t="s">
        <v>25</v>
      </c>
      <c r="L21" s="236"/>
      <c r="M21" s="237" t="s">
        <v>25</v>
      </c>
      <c r="N21" s="238"/>
    </row>
    <row r="22" spans="1:14" s="1" customFormat="1" ht="18" x14ac:dyDescent="0.25">
      <c r="A22" s="17">
        <f>M16+1</f>
        <v>45635</v>
      </c>
      <c r="B22" s="18"/>
      <c r="C22" s="16">
        <f>A22+1</f>
        <v>45636</v>
      </c>
      <c r="D22" s="7"/>
      <c r="E22" s="16">
        <f>C22+1</f>
        <v>45637</v>
      </c>
      <c r="F22" s="7"/>
      <c r="G22" s="16">
        <f>E22+1</f>
        <v>45638</v>
      </c>
      <c r="H22" s="7"/>
      <c r="I22" s="17">
        <f>G22+1</f>
        <v>45639</v>
      </c>
      <c r="J22" s="20"/>
      <c r="K22" s="192">
        <f>I22+1</f>
        <v>45640</v>
      </c>
      <c r="L22" s="193"/>
      <c r="M22" s="158">
        <f>K22+1</f>
        <v>45641</v>
      </c>
      <c r="N22" s="159"/>
    </row>
    <row r="23" spans="1:14" s="29" customFormat="1" ht="12" x14ac:dyDescent="0.25">
      <c r="A23" s="73"/>
      <c r="B23" s="74"/>
      <c r="C23" s="173"/>
      <c r="D23" s="174"/>
      <c r="E23" s="173" t="s">
        <v>15</v>
      </c>
      <c r="F23" s="174"/>
      <c r="G23" s="173"/>
      <c r="H23" s="174"/>
      <c r="I23" s="173"/>
      <c r="J23" s="174"/>
      <c r="K23" s="173" t="s">
        <v>18</v>
      </c>
      <c r="L23" s="177"/>
      <c r="M23" s="154"/>
      <c r="N23" s="155"/>
    </row>
    <row r="24" spans="1:14" s="29" customFormat="1" ht="12" x14ac:dyDescent="0.25">
      <c r="A24" s="73"/>
      <c r="B24" s="74"/>
      <c r="C24" s="173"/>
      <c r="D24" s="174"/>
      <c r="E24" s="173" t="s">
        <v>21</v>
      </c>
      <c r="F24" s="174"/>
      <c r="G24" s="173"/>
      <c r="H24" s="174"/>
      <c r="I24" s="173"/>
      <c r="J24" s="174"/>
      <c r="K24" s="173" t="s">
        <v>56</v>
      </c>
      <c r="L24" s="177"/>
      <c r="M24" s="154" t="s">
        <v>17</v>
      </c>
      <c r="N24" s="155"/>
    </row>
    <row r="25" spans="1:14" s="29" customFormat="1" ht="12" x14ac:dyDescent="0.25">
      <c r="A25" s="73"/>
      <c r="B25" s="74"/>
      <c r="C25" s="173"/>
      <c r="D25" s="174"/>
      <c r="G25" s="173"/>
      <c r="H25" s="174"/>
      <c r="I25" s="173"/>
      <c r="J25" s="174"/>
      <c r="K25" s="207" t="s">
        <v>30</v>
      </c>
      <c r="L25" s="208"/>
      <c r="M25" s="229" t="s">
        <v>84</v>
      </c>
      <c r="N25" s="230"/>
    </row>
    <row r="26" spans="1:14" s="29" customFormat="1" ht="12" x14ac:dyDescent="0.25">
      <c r="A26" s="73"/>
      <c r="B26" s="74"/>
      <c r="C26" s="173"/>
      <c r="D26" s="174"/>
      <c r="E26" s="173" t="s">
        <v>82</v>
      </c>
      <c r="F26" s="174"/>
      <c r="G26" s="173"/>
      <c r="H26" s="174"/>
      <c r="I26" s="173"/>
      <c r="J26" s="174"/>
      <c r="K26" s="73" t="s">
        <v>70</v>
      </c>
      <c r="L26" s="74"/>
      <c r="M26" s="231"/>
      <c r="N26" s="232"/>
    </row>
    <row r="27" spans="1:14" s="29" customFormat="1" ht="12" x14ac:dyDescent="0.25">
      <c r="A27" s="94"/>
      <c r="B27" s="114"/>
      <c r="C27" s="175"/>
      <c r="D27" s="176"/>
      <c r="E27" s="175" t="s">
        <v>80</v>
      </c>
      <c r="F27" s="176"/>
      <c r="G27" s="175"/>
      <c r="H27" s="176"/>
      <c r="I27" s="175"/>
      <c r="J27" s="176"/>
      <c r="K27" s="233" t="s">
        <v>109</v>
      </c>
      <c r="L27" s="234"/>
      <c r="M27" s="209"/>
      <c r="N27" s="210"/>
    </row>
    <row r="28" spans="1:14" s="1" customFormat="1" ht="18" x14ac:dyDescent="0.25">
      <c r="A28" s="17">
        <f>M22+1</f>
        <v>45642</v>
      </c>
      <c r="B28" s="18"/>
      <c r="C28" s="16">
        <f>A28+1</f>
        <v>45643</v>
      </c>
      <c r="D28" s="7"/>
      <c r="E28" s="16">
        <f>C28+1</f>
        <v>45644</v>
      </c>
      <c r="F28" s="7"/>
      <c r="G28" s="16">
        <f>E28+1</f>
        <v>45645</v>
      </c>
      <c r="H28" s="7"/>
      <c r="I28" s="16">
        <f>G28+1</f>
        <v>45646</v>
      </c>
      <c r="J28" s="7"/>
      <c r="K28" s="192">
        <f>I28+1</f>
        <v>45647</v>
      </c>
      <c r="L28" s="193"/>
      <c r="M28" s="158">
        <f>K28+1</f>
        <v>45648</v>
      </c>
      <c r="N28" s="159"/>
    </row>
    <row r="29" spans="1:14" s="29" customFormat="1" ht="12" x14ac:dyDescent="0.25">
      <c r="A29" s="73"/>
      <c r="B29" s="74"/>
      <c r="C29" s="173"/>
      <c r="D29" s="174"/>
      <c r="E29" s="73" t="s">
        <v>15</v>
      </c>
      <c r="F29" s="77"/>
      <c r="G29" s="173"/>
      <c r="H29" s="174"/>
      <c r="I29" s="173"/>
      <c r="J29" s="174"/>
      <c r="K29" s="173" t="s">
        <v>90</v>
      </c>
      <c r="L29" s="177"/>
      <c r="M29" s="154"/>
      <c r="N29" s="155"/>
    </row>
    <row r="30" spans="1:14" s="29" customFormat="1" ht="12" x14ac:dyDescent="0.25">
      <c r="A30" s="40"/>
      <c r="B30" s="41"/>
      <c r="D30" s="42"/>
      <c r="E30" s="228" t="s">
        <v>85</v>
      </c>
      <c r="F30" s="174"/>
      <c r="G30" s="173"/>
      <c r="H30" s="174"/>
      <c r="I30" s="173"/>
      <c r="J30" s="174"/>
      <c r="K30" s="207" t="s">
        <v>30</v>
      </c>
      <c r="L30" s="208"/>
      <c r="M30" s="154"/>
      <c r="N30" s="155"/>
    </row>
    <row r="31" spans="1:14" s="29" customFormat="1" ht="12" x14ac:dyDescent="0.25">
      <c r="A31" s="73"/>
      <c r="B31" s="74"/>
      <c r="C31" s="173"/>
      <c r="D31" s="174"/>
      <c r="E31" s="226" t="s">
        <v>31</v>
      </c>
      <c r="F31" s="227"/>
      <c r="G31" s="173"/>
      <c r="H31" s="174"/>
      <c r="I31" s="173"/>
      <c r="J31" s="174"/>
      <c r="K31" s="226" t="s">
        <v>91</v>
      </c>
      <c r="L31" s="227"/>
      <c r="M31" s="154"/>
      <c r="N31" s="155"/>
    </row>
    <row r="32" spans="1:14" s="29" customFormat="1" ht="12" x14ac:dyDescent="0.25">
      <c r="A32" s="73"/>
      <c r="B32" s="77"/>
      <c r="C32" s="73"/>
      <c r="D32" s="77"/>
      <c r="E32" s="173" t="s">
        <v>82</v>
      </c>
      <c r="F32" s="174"/>
      <c r="G32" s="173"/>
      <c r="H32" s="174"/>
      <c r="I32" s="173"/>
      <c r="J32" s="174"/>
      <c r="K32" s="173" t="s">
        <v>83</v>
      </c>
      <c r="L32" s="177"/>
      <c r="M32" s="154"/>
      <c r="N32" s="155"/>
    </row>
    <row r="33" spans="1:15" s="29" customFormat="1" ht="12" x14ac:dyDescent="0.25">
      <c r="A33" s="94"/>
      <c r="B33" s="114"/>
      <c r="C33" s="94"/>
      <c r="D33" s="114"/>
      <c r="E33" s="175" t="s">
        <v>80</v>
      </c>
      <c r="F33" s="176"/>
      <c r="G33" s="94"/>
      <c r="H33" s="114"/>
      <c r="I33" s="94"/>
      <c r="J33" s="114"/>
      <c r="K33" s="80" t="s">
        <v>34</v>
      </c>
      <c r="L33" s="81"/>
      <c r="M33" s="92" t="s">
        <v>36</v>
      </c>
      <c r="N33" s="93"/>
    </row>
    <row r="34" spans="1:15" s="1" customFormat="1" ht="18" x14ac:dyDescent="0.25">
      <c r="A34" s="17">
        <f>M28+1</f>
        <v>45649</v>
      </c>
      <c r="B34" s="18"/>
      <c r="C34" s="16">
        <f>A34+1</f>
        <v>45650</v>
      </c>
      <c r="D34" s="7"/>
      <c r="E34" s="16">
        <f>C34+1</f>
        <v>45651</v>
      </c>
      <c r="F34" s="7"/>
      <c r="G34" s="16">
        <f>E34+1</f>
        <v>45652</v>
      </c>
      <c r="H34" s="7"/>
      <c r="I34" s="16">
        <f>G34+1</f>
        <v>45653</v>
      </c>
      <c r="J34" s="7"/>
      <c r="K34" s="192">
        <f>I34+1</f>
        <v>45654</v>
      </c>
      <c r="L34" s="193"/>
      <c r="M34" s="158">
        <f>K34+1</f>
        <v>45655</v>
      </c>
      <c r="N34" s="159"/>
    </row>
    <row r="35" spans="1:15" s="1" customFormat="1" x14ac:dyDescent="0.25">
      <c r="A35" s="102"/>
      <c r="B35" s="108"/>
      <c r="C35" s="117"/>
      <c r="D35" s="196"/>
      <c r="E35" s="117"/>
      <c r="F35" s="196"/>
      <c r="G35" s="117"/>
      <c r="H35" s="196"/>
      <c r="I35" s="117"/>
      <c r="J35" s="196"/>
      <c r="K35" s="117"/>
      <c r="L35" s="118"/>
      <c r="M35" s="149"/>
      <c r="N35" s="150"/>
    </row>
    <row r="36" spans="1:15" s="1" customFormat="1" x14ac:dyDescent="0.25">
      <c r="A36" s="102"/>
      <c r="B36" s="108"/>
      <c r="C36" s="117"/>
      <c r="D36" s="196"/>
      <c r="E36" s="117"/>
      <c r="F36" s="196"/>
      <c r="G36" s="117"/>
      <c r="H36" s="196"/>
      <c r="I36" s="117"/>
      <c r="J36" s="196"/>
      <c r="K36" s="117"/>
      <c r="L36" s="118"/>
      <c r="M36" s="149"/>
      <c r="N36" s="150"/>
    </row>
    <row r="37" spans="1:15" s="1" customFormat="1" x14ac:dyDescent="0.25">
      <c r="A37" s="102"/>
      <c r="B37" s="108"/>
      <c r="C37" s="117"/>
      <c r="D37" s="196"/>
      <c r="E37" s="117"/>
      <c r="F37" s="196"/>
      <c r="G37" s="117"/>
      <c r="H37" s="196"/>
      <c r="I37" s="117"/>
      <c r="J37" s="196"/>
      <c r="K37" s="117"/>
      <c r="L37" s="118"/>
      <c r="M37" s="149"/>
      <c r="N37" s="150"/>
    </row>
    <row r="38" spans="1:15" s="1" customFormat="1" x14ac:dyDescent="0.25">
      <c r="A38" s="102"/>
      <c r="B38" s="108"/>
      <c r="C38" s="117"/>
      <c r="D38" s="196"/>
      <c r="E38" s="117"/>
      <c r="F38" s="196"/>
      <c r="G38" s="117"/>
      <c r="H38" s="196"/>
      <c r="I38" s="117"/>
      <c r="J38" s="196"/>
      <c r="K38" s="117"/>
      <c r="L38" s="118"/>
      <c r="M38" s="149"/>
      <c r="N38" s="150"/>
    </row>
    <row r="39" spans="1:15" s="2" customFormat="1" x14ac:dyDescent="0.25">
      <c r="A39" s="215" t="s">
        <v>34</v>
      </c>
      <c r="B39" s="216"/>
      <c r="C39" s="215" t="s">
        <v>34</v>
      </c>
      <c r="D39" s="216"/>
      <c r="E39" s="197" t="s">
        <v>34</v>
      </c>
      <c r="F39" s="225"/>
      <c r="G39" s="197" t="s">
        <v>34</v>
      </c>
      <c r="H39" s="225"/>
      <c r="I39" s="197" t="s">
        <v>34</v>
      </c>
      <c r="J39" s="225"/>
      <c r="K39" s="197" t="s">
        <v>34</v>
      </c>
      <c r="L39" s="225"/>
      <c r="M39" s="149"/>
      <c r="N39" s="150"/>
      <c r="O39" s="1"/>
    </row>
    <row r="40" spans="1:15" ht="18" x14ac:dyDescent="0.25">
      <c r="A40" s="17">
        <f>M34+1</f>
        <v>45656</v>
      </c>
      <c r="B40" s="18"/>
      <c r="C40" s="16">
        <f>A40+1</f>
        <v>45657</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96"/>
      <c r="D45" s="97"/>
      <c r="E45" s="37"/>
      <c r="F45" s="38"/>
      <c r="G45" s="38"/>
      <c r="H45" s="38"/>
      <c r="I45" s="38"/>
      <c r="J45" s="38"/>
      <c r="K45" s="127"/>
      <c r="L45" s="127"/>
      <c r="M45" s="127"/>
      <c r="N45" s="128"/>
    </row>
  </sheetData>
  <mergeCells count="200">
    <mergeCell ref="A1:H7"/>
    <mergeCell ref="A9:B9"/>
    <mergeCell ref="C9:D9"/>
    <mergeCell ref="E9:F9"/>
    <mergeCell ref="G9:H9"/>
    <mergeCell ref="I9:J9"/>
    <mergeCell ref="K9:L9"/>
    <mergeCell ref="M9:N9"/>
    <mergeCell ref="M11:N11"/>
    <mergeCell ref="A12:B12"/>
    <mergeCell ref="C12:D12"/>
    <mergeCell ref="E12:F12"/>
    <mergeCell ref="G12:H12"/>
    <mergeCell ref="I12:J12"/>
    <mergeCell ref="K12:L12"/>
    <mergeCell ref="K10:L10"/>
    <mergeCell ref="M10:N10"/>
    <mergeCell ref="A11:B11"/>
    <mergeCell ref="C11:D11"/>
    <mergeCell ref="E11:F11"/>
    <mergeCell ref="G11:H11"/>
    <mergeCell ref="I11:J11"/>
    <mergeCell ref="K11:L11"/>
    <mergeCell ref="M12:N12"/>
    <mergeCell ref="A14:B14"/>
    <mergeCell ref="C14:D14"/>
    <mergeCell ref="E14:F14"/>
    <mergeCell ref="G14:H14"/>
    <mergeCell ref="I14:J14"/>
    <mergeCell ref="K14:L14"/>
    <mergeCell ref="M14:N14"/>
    <mergeCell ref="A13:B13"/>
    <mergeCell ref="C13:D13"/>
    <mergeCell ref="E13:F13"/>
    <mergeCell ref="G13:H13"/>
    <mergeCell ref="I13:J13"/>
    <mergeCell ref="K13:L13"/>
    <mergeCell ref="M13:N13"/>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A15:B15"/>
    <mergeCell ref="C15:D15"/>
    <mergeCell ref="E15:F15"/>
    <mergeCell ref="G15:H15"/>
    <mergeCell ref="I15:J15"/>
    <mergeCell ref="K21:L21"/>
    <mergeCell ref="K17:L17"/>
    <mergeCell ref="M17:N17"/>
    <mergeCell ref="A18:B18"/>
    <mergeCell ref="C18:D18"/>
    <mergeCell ref="E18:F18"/>
    <mergeCell ref="G18:H18"/>
    <mergeCell ref="I18:J18"/>
    <mergeCell ref="K18:L18"/>
    <mergeCell ref="M18:N18"/>
    <mergeCell ref="K16:L16"/>
    <mergeCell ref="M16:N16"/>
    <mergeCell ref="A17:B17"/>
    <mergeCell ref="C17:D17"/>
    <mergeCell ref="E17:F17"/>
    <mergeCell ref="G17:H17"/>
    <mergeCell ref="I17:J17"/>
    <mergeCell ref="M21:N21"/>
    <mergeCell ref="A21:B21"/>
    <mergeCell ref="C21:D21"/>
    <mergeCell ref="E21:F21"/>
    <mergeCell ref="G21:H21"/>
    <mergeCell ref="I21:J21"/>
    <mergeCell ref="K23:L23"/>
    <mergeCell ref="M23:N23"/>
    <mergeCell ref="A24:B24"/>
    <mergeCell ref="C24:D24"/>
    <mergeCell ref="E24:F24"/>
    <mergeCell ref="G24:H24"/>
    <mergeCell ref="I24:J24"/>
    <mergeCell ref="K24:L24"/>
    <mergeCell ref="M24:N24"/>
    <mergeCell ref="K22:L22"/>
    <mergeCell ref="M22:N22"/>
    <mergeCell ref="A23:B23"/>
    <mergeCell ref="C23:D23"/>
    <mergeCell ref="E23:F23"/>
    <mergeCell ref="G23:H23"/>
    <mergeCell ref="I23:J23"/>
    <mergeCell ref="M27:N27"/>
    <mergeCell ref="K28:L28"/>
    <mergeCell ref="M28:N28"/>
    <mergeCell ref="K29:L29"/>
    <mergeCell ref="M29:N29"/>
    <mergeCell ref="M25:N25"/>
    <mergeCell ref="K26:L26"/>
    <mergeCell ref="M26:N26"/>
    <mergeCell ref="A27:B27"/>
    <mergeCell ref="C27:D27"/>
    <mergeCell ref="E27:F27"/>
    <mergeCell ref="G27:H27"/>
    <mergeCell ref="I27:J27"/>
    <mergeCell ref="G25:H25"/>
    <mergeCell ref="I25:J25"/>
    <mergeCell ref="K25:L25"/>
    <mergeCell ref="A26:B26"/>
    <mergeCell ref="C26:D26"/>
    <mergeCell ref="E26:F26"/>
    <mergeCell ref="G26:H26"/>
    <mergeCell ref="I26:J26"/>
    <mergeCell ref="A25:B25"/>
    <mergeCell ref="C25:D25"/>
    <mergeCell ref="K27:L27"/>
    <mergeCell ref="A32:B32"/>
    <mergeCell ref="C32:D32"/>
    <mergeCell ref="E29:F29"/>
    <mergeCell ref="G30:H30"/>
    <mergeCell ref="I30:J30"/>
    <mergeCell ref="K30:L30"/>
    <mergeCell ref="M30:N30"/>
    <mergeCell ref="M31:N31"/>
    <mergeCell ref="E32:F32"/>
    <mergeCell ref="G32:H32"/>
    <mergeCell ref="I32:J32"/>
    <mergeCell ref="K32:L32"/>
    <mergeCell ref="M32:N32"/>
    <mergeCell ref="A31:B31"/>
    <mergeCell ref="C31:D31"/>
    <mergeCell ref="G31:H31"/>
    <mergeCell ref="I31:J31"/>
    <mergeCell ref="K31:L31"/>
    <mergeCell ref="A29:B29"/>
    <mergeCell ref="C29:D29"/>
    <mergeCell ref="G29:H29"/>
    <mergeCell ref="I29:J29"/>
    <mergeCell ref="E31:F31"/>
    <mergeCell ref="E30:F30"/>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5"/>
  <sheetViews>
    <sheetView showGridLines="0" topLeftCell="A14" zoomScaleNormal="100" workbookViewId="0">
      <selection activeCell="G37" sqref="G37:H37"/>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DATE(SEPTEMBRE!R18,SEPTEMBRE!R20+4,1)</f>
        <v>45658</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45656</v>
      </c>
      <c r="B9" s="98"/>
      <c r="C9" s="98">
        <f>C10</f>
        <v>45657</v>
      </c>
      <c r="D9" s="98"/>
      <c r="E9" s="98">
        <f>E10</f>
        <v>45658</v>
      </c>
      <c r="F9" s="98"/>
      <c r="G9" s="98">
        <f>G10</f>
        <v>45659</v>
      </c>
      <c r="H9" s="98"/>
      <c r="I9" s="98">
        <f>I10</f>
        <v>45660</v>
      </c>
      <c r="J9" s="98"/>
      <c r="K9" s="98">
        <f>K10</f>
        <v>45661</v>
      </c>
      <c r="L9" s="98"/>
      <c r="M9" s="99">
        <f>M10</f>
        <v>45662</v>
      </c>
      <c r="N9" s="99"/>
    </row>
    <row r="10" spans="1:15" s="1" customFormat="1" ht="18" x14ac:dyDescent="0.25">
      <c r="A10" s="17">
        <f>$A$1-(WEEKDAY($A$1,1)-(Jour_Début-1))-IF((WEEKDAY($A$1,1)-(Jour_Début-1))&lt;=0,7,0)+1</f>
        <v>45656</v>
      </c>
      <c r="B10" s="18"/>
      <c r="C10" s="16">
        <f>A10+1</f>
        <v>45657</v>
      </c>
      <c r="D10" s="7"/>
      <c r="E10" s="16">
        <f>C10+1</f>
        <v>45658</v>
      </c>
      <c r="F10" s="7"/>
      <c r="G10" s="16">
        <f>E10+1</f>
        <v>45659</v>
      </c>
      <c r="H10" s="7"/>
      <c r="I10" s="16">
        <f>G10+1</f>
        <v>45660</v>
      </c>
      <c r="J10" s="7"/>
      <c r="K10" s="192">
        <f>I10+1</f>
        <v>45661</v>
      </c>
      <c r="L10" s="193"/>
      <c r="M10" s="223">
        <f>K10+1</f>
        <v>45662</v>
      </c>
      <c r="N10" s="224"/>
    </row>
    <row r="11" spans="1:15" s="29" customFormat="1" ht="12" x14ac:dyDescent="0.25">
      <c r="A11" s="73"/>
      <c r="B11" s="74"/>
      <c r="C11" s="173"/>
      <c r="D11" s="174"/>
      <c r="E11" s="173"/>
      <c r="F11" s="174"/>
      <c r="G11" s="173"/>
      <c r="H11" s="174"/>
      <c r="I11" s="173"/>
      <c r="J11" s="174"/>
      <c r="K11" s="173"/>
      <c r="L11" s="177"/>
      <c r="M11" s="154"/>
      <c r="N11" s="155"/>
    </row>
    <row r="12" spans="1:15" s="29" customFormat="1" ht="12" x14ac:dyDescent="0.25">
      <c r="A12" s="73"/>
      <c r="B12" s="74"/>
      <c r="C12" s="173"/>
      <c r="D12" s="174"/>
      <c r="E12" s="173"/>
      <c r="F12" s="174"/>
      <c r="G12" s="173"/>
      <c r="H12" s="174"/>
      <c r="I12" s="173"/>
      <c r="J12" s="174"/>
      <c r="K12" s="173"/>
      <c r="L12" s="177"/>
      <c r="M12" s="154" t="s">
        <v>115</v>
      </c>
      <c r="N12" s="155"/>
    </row>
    <row r="13" spans="1:15" s="29" customFormat="1" ht="12" x14ac:dyDescent="0.25">
      <c r="A13" s="73"/>
      <c r="B13" s="74"/>
      <c r="C13" s="173"/>
      <c r="D13" s="174"/>
      <c r="E13" s="173"/>
      <c r="F13" s="174"/>
      <c r="G13" s="173"/>
      <c r="H13" s="174"/>
      <c r="I13" s="173"/>
      <c r="J13" s="174"/>
      <c r="K13" s="173"/>
      <c r="L13" s="177"/>
      <c r="M13" s="154"/>
      <c r="N13" s="155"/>
    </row>
    <row r="14" spans="1:15" s="29" customFormat="1" ht="12" x14ac:dyDescent="0.25">
      <c r="A14" s="73"/>
      <c r="B14" s="74"/>
      <c r="C14" s="173"/>
      <c r="D14" s="174"/>
      <c r="E14" s="173"/>
      <c r="F14" s="174"/>
      <c r="G14" s="173"/>
      <c r="H14" s="174"/>
      <c r="I14" s="173"/>
      <c r="J14" s="174"/>
      <c r="K14" s="173"/>
      <c r="L14" s="177"/>
      <c r="M14" s="154"/>
      <c r="N14" s="155"/>
    </row>
    <row r="15" spans="1:15" s="2" customFormat="1" ht="13.2" customHeight="1" x14ac:dyDescent="0.25">
      <c r="A15" s="215" t="s">
        <v>34</v>
      </c>
      <c r="B15" s="216"/>
      <c r="C15" s="215" t="s">
        <v>34</v>
      </c>
      <c r="D15" s="216"/>
      <c r="E15" s="215" t="s">
        <v>34</v>
      </c>
      <c r="F15" s="216"/>
      <c r="G15" s="215" t="s">
        <v>34</v>
      </c>
      <c r="H15" s="216"/>
      <c r="I15" s="215" t="s">
        <v>34</v>
      </c>
      <c r="J15" s="216"/>
      <c r="K15" s="215" t="s">
        <v>34</v>
      </c>
      <c r="L15" s="216"/>
      <c r="M15" s="213" t="s">
        <v>26</v>
      </c>
      <c r="N15" s="214"/>
      <c r="O15" s="1"/>
    </row>
    <row r="16" spans="1:15" s="1" customFormat="1" ht="18" x14ac:dyDescent="0.25">
      <c r="A16" s="17">
        <f>M10+1</f>
        <v>45663</v>
      </c>
      <c r="B16" s="18"/>
      <c r="C16" s="16">
        <f>A16+1</f>
        <v>45664</v>
      </c>
      <c r="D16" s="7"/>
      <c r="E16" s="16">
        <f>C16+1</f>
        <v>45665</v>
      </c>
      <c r="F16" s="7"/>
      <c r="G16" s="16">
        <f>E16+1</f>
        <v>45666</v>
      </c>
      <c r="H16" s="7"/>
      <c r="I16" s="16">
        <f>G16+1</f>
        <v>45667</v>
      </c>
      <c r="J16" s="7"/>
      <c r="K16" s="192">
        <f>I16+1</f>
        <v>45668</v>
      </c>
      <c r="L16" s="193"/>
      <c r="M16" s="158">
        <f>K16+1</f>
        <v>45669</v>
      </c>
      <c r="N16" s="159"/>
    </row>
    <row r="17" spans="1:14" s="29" customFormat="1" ht="12" x14ac:dyDescent="0.25">
      <c r="A17" s="73"/>
      <c r="B17" s="74"/>
      <c r="C17" s="173"/>
      <c r="D17" s="174"/>
      <c r="E17" s="173" t="s">
        <v>15</v>
      </c>
      <c r="F17" s="174"/>
      <c r="G17" s="173"/>
      <c r="H17" s="174"/>
      <c r="I17" s="173"/>
      <c r="J17" s="174"/>
      <c r="K17" s="173" t="s">
        <v>18</v>
      </c>
      <c r="L17" s="177"/>
      <c r="M17" s="154"/>
      <c r="N17" s="155"/>
    </row>
    <row r="18" spans="1:14" s="29" customFormat="1" ht="12" x14ac:dyDescent="0.25">
      <c r="A18" s="73"/>
      <c r="B18" s="74"/>
      <c r="C18" s="173"/>
      <c r="D18" s="174"/>
      <c r="E18" s="173" t="s">
        <v>22</v>
      </c>
      <c r="F18" s="174"/>
      <c r="G18" s="173"/>
      <c r="H18" s="174"/>
      <c r="I18" s="173"/>
      <c r="J18" s="174"/>
      <c r="K18" s="173" t="s">
        <v>44</v>
      </c>
      <c r="L18" s="177"/>
      <c r="M18" s="154" t="s">
        <v>17</v>
      </c>
      <c r="N18" s="155"/>
    </row>
    <row r="19" spans="1:14" s="29" customFormat="1" ht="12" x14ac:dyDescent="0.25">
      <c r="A19" s="73"/>
      <c r="B19" s="74"/>
      <c r="C19" s="173"/>
      <c r="D19" s="174"/>
      <c r="G19" s="173"/>
      <c r="H19" s="174"/>
      <c r="I19" s="173"/>
      <c r="J19" s="174"/>
      <c r="K19" s="173" t="s">
        <v>29</v>
      </c>
      <c r="L19" s="177"/>
      <c r="M19" s="154" t="s">
        <v>69</v>
      </c>
      <c r="N19" s="155"/>
    </row>
    <row r="20" spans="1:14" s="29" customFormat="1" ht="12" x14ac:dyDescent="0.25">
      <c r="A20" s="73"/>
      <c r="B20" s="74"/>
      <c r="C20" s="173"/>
      <c r="D20" s="174"/>
      <c r="E20" s="173" t="s">
        <v>82</v>
      </c>
      <c r="F20" s="174"/>
      <c r="G20" s="173"/>
      <c r="H20" s="174"/>
      <c r="I20" s="173"/>
      <c r="J20" s="174"/>
      <c r="K20" s="175" t="s">
        <v>23</v>
      </c>
      <c r="L20" s="178"/>
      <c r="M20" s="154"/>
      <c r="N20" s="155"/>
    </row>
    <row r="21" spans="1:14" s="29" customFormat="1" ht="13.2" customHeight="1" x14ac:dyDescent="0.25">
      <c r="A21" s="94"/>
      <c r="B21" s="114"/>
      <c r="C21" s="175"/>
      <c r="D21" s="176"/>
      <c r="E21" s="175" t="s">
        <v>80</v>
      </c>
      <c r="F21" s="176"/>
      <c r="G21" s="175"/>
      <c r="H21" s="176"/>
      <c r="I21" s="175"/>
      <c r="J21" s="176"/>
      <c r="K21" s="249" t="s">
        <v>114</v>
      </c>
      <c r="L21" s="250"/>
      <c r="M21" s="209" t="s">
        <v>114</v>
      </c>
      <c r="N21" s="210"/>
    </row>
    <row r="22" spans="1:14" s="1" customFormat="1" ht="18" x14ac:dyDescent="0.25">
      <c r="A22" s="17">
        <f>M16+1</f>
        <v>45670</v>
      </c>
      <c r="B22" s="18"/>
      <c r="C22" s="16">
        <f>A22+1</f>
        <v>45671</v>
      </c>
      <c r="D22" s="7"/>
      <c r="E22" s="58">
        <f>C22+1</f>
        <v>45672</v>
      </c>
      <c r="F22" s="59"/>
      <c r="G22" s="16">
        <f>E22+1</f>
        <v>45673</v>
      </c>
      <c r="H22" s="7"/>
      <c r="I22" s="16">
        <f>G22+1</f>
        <v>45674</v>
      </c>
      <c r="J22" s="7"/>
      <c r="K22" s="192">
        <f>I22+1</f>
        <v>45675</v>
      </c>
      <c r="L22" s="193"/>
      <c r="M22" s="158">
        <f>K22+1</f>
        <v>45676</v>
      </c>
      <c r="N22" s="159"/>
    </row>
    <row r="23" spans="1:14" s="29" customFormat="1" ht="12" x14ac:dyDescent="0.25">
      <c r="A23" s="73"/>
      <c r="B23" s="74"/>
      <c r="C23" s="173"/>
      <c r="D23" s="174"/>
      <c r="E23" s="167" t="s">
        <v>15</v>
      </c>
      <c r="F23" s="168"/>
      <c r="G23" s="173"/>
      <c r="H23" s="174"/>
      <c r="I23" s="173"/>
      <c r="J23" s="174"/>
      <c r="K23" s="173"/>
      <c r="L23" s="177"/>
      <c r="M23" s="154"/>
      <c r="N23" s="155"/>
    </row>
    <row r="24" spans="1:14" s="29" customFormat="1" ht="12" x14ac:dyDescent="0.25">
      <c r="A24" s="73"/>
      <c r="B24" s="74"/>
      <c r="C24" s="173"/>
      <c r="D24" s="174"/>
      <c r="E24" s="167" t="s">
        <v>16</v>
      </c>
      <c r="F24" s="168"/>
      <c r="G24" s="173"/>
      <c r="H24" s="174"/>
      <c r="I24" s="173"/>
      <c r="J24" s="174"/>
      <c r="K24" s="143" t="s">
        <v>38</v>
      </c>
      <c r="L24" s="218"/>
      <c r="M24" s="189" t="s">
        <v>38</v>
      </c>
      <c r="N24" s="190"/>
    </row>
    <row r="25" spans="1:14" s="29" customFormat="1" ht="12" x14ac:dyDescent="0.25">
      <c r="A25" s="73"/>
      <c r="B25" s="74"/>
      <c r="C25" s="173"/>
      <c r="D25" s="174"/>
      <c r="E25" s="167"/>
      <c r="F25" s="168"/>
      <c r="G25" s="173"/>
      <c r="H25" s="174"/>
      <c r="I25" s="173"/>
      <c r="J25" s="174"/>
      <c r="K25" s="143"/>
      <c r="L25" s="218"/>
      <c r="M25" s="189"/>
      <c r="N25" s="190"/>
    </row>
    <row r="26" spans="1:14" s="29" customFormat="1" ht="12" x14ac:dyDescent="0.25">
      <c r="A26" s="73"/>
      <c r="B26" s="74"/>
      <c r="C26" s="173"/>
      <c r="D26" s="174"/>
      <c r="E26" s="173" t="s">
        <v>82</v>
      </c>
      <c r="F26" s="174"/>
      <c r="G26" s="173"/>
      <c r="H26" s="174"/>
      <c r="I26" s="173"/>
      <c r="J26" s="174"/>
      <c r="K26" s="173"/>
      <c r="L26" s="177"/>
      <c r="M26" s="154"/>
      <c r="N26" s="155"/>
    </row>
    <row r="27" spans="1:14" s="29" customFormat="1" ht="12" x14ac:dyDescent="0.25">
      <c r="A27" s="94"/>
      <c r="B27" s="114"/>
      <c r="C27" s="175"/>
      <c r="D27" s="176"/>
      <c r="E27" s="175" t="s">
        <v>80</v>
      </c>
      <c r="F27" s="176"/>
      <c r="G27" s="175"/>
      <c r="H27" s="176"/>
      <c r="I27" s="175"/>
      <c r="J27" s="176"/>
      <c r="K27" s="175"/>
      <c r="L27" s="178"/>
      <c r="M27" s="209"/>
      <c r="N27" s="210"/>
    </row>
    <row r="28" spans="1:14" s="1" customFormat="1" ht="18" x14ac:dyDescent="0.25">
      <c r="A28" s="17">
        <f>M22+1</f>
        <v>45677</v>
      </c>
      <c r="B28" s="18"/>
      <c r="C28" s="16">
        <f>A28+1</f>
        <v>45678</v>
      </c>
      <c r="D28" s="7"/>
      <c r="E28" s="58">
        <f>C28+1</f>
        <v>45679</v>
      </c>
      <c r="F28" s="59"/>
      <c r="G28" s="16">
        <f>E28+1</f>
        <v>45680</v>
      </c>
      <c r="H28" s="7"/>
      <c r="I28" s="16">
        <f>G28+1</f>
        <v>45681</v>
      </c>
      <c r="J28" s="7"/>
      <c r="K28" s="192">
        <f>I28+1</f>
        <v>45682</v>
      </c>
      <c r="L28" s="193"/>
      <c r="M28" s="158">
        <f>K28+1</f>
        <v>45683</v>
      </c>
      <c r="N28" s="159"/>
    </row>
    <row r="29" spans="1:14" s="29" customFormat="1" ht="12" x14ac:dyDescent="0.25">
      <c r="A29" s="73"/>
      <c r="B29" s="74"/>
      <c r="C29" s="173"/>
      <c r="D29" s="174"/>
      <c r="E29" s="167" t="s">
        <v>15</v>
      </c>
      <c r="F29" s="168"/>
      <c r="G29" s="173"/>
      <c r="H29" s="174"/>
      <c r="I29" s="173"/>
      <c r="J29" s="174"/>
      <c r="K29" s="207" t="s">
        <v>111</v>
      </c>
      <c r="L29" s="208"/>
      <c r="M29" s="154" t="s">
        <v>17</v>
      </c>
      <c r="N29" s="155"/>
    </row>
    <row r="30" spans="1:14" s="29" customFormat="1" ht="12" x14ac:dyDescent="0.25">
      <c r="A30" s="73"/>
      <c r="B30" s="74"/>
      <c r="C30" s="173"/>
      <c r="D30" s="174"/>
      <c r="E30" s="167" t="s">
        <v>21</v>
      </c>
      <c r="F30" s="168"/>
      <c r="G30" s="73"/>
      <c r="H30" s="77"/>
      <c r="I30" s="173"/>
      <c r="J30" s="174"/>
      <c r="K30" s="207" t="s">
        <v>110</v>
      </c>
      <c r="L30" s="208"/>
      <c r="M30" s="154" t="s">
        <v>69</v>
      </c>
      <c r="N30" s="155"/>
    </row>
    <row r="31" spans="1:14" s="29" customFormat="1" ht="12" x14ac:dyDescent="0.25">
      <c r="A31" s="73"/>
      <c r="B31" s="74"/>
      <c r="C31" s="173"/>
      <c r="D31" s="174"/>
      <c r="E31" s="167"/>
      <c r="F31" s="168"/>
      <c r="G31" s="205" t="s">
        <v>112</v>
      </c>
      <c r="H31" s="245"/>
      <c r="I31" s="173"/>
      <c r="J31" s="174"/>
      <c r="K31" s="239"/>
      <c r="L31" s="248"/>
      <c r="M31" s="246"/>
      <c r="N31" s="247"/>
    </row>
    <row r="32" spans="1:14" s="29" customFormat="1" ht="12" x14ac:dyDescent="0.25">
      <c r="A32" s="73"/>
      <c r="B32" s="74"/>
      <c r="C32" s="173"/>
      <c r="D32" s="174"/>
      <c r="E32" s="173" t="s">
        <v>86</v>
      </c>
      <c r="F32" s="174"/>
      <c r="G32" s="205" t="s">
        <v>113</v>
      </c>
      <c r="H32" s="245"/>
      <c r="I32" s="173"/>
      <c r="J32" s="174"/>
      <c r="K32" s="173" t="s">
        <v>29</v>
      </c>
      <c r="L32" s="177"/>
      <c r="M32" s="154"/>
      <c r="N32" s="155"/>
    </row>
    <row r="33" spans="1:15" s="29" customFormat="1" ht="12" x14ac:dyDescent="0.25">
      <c r="A33" s="94"/>
      <c r="B33" s="114"/>
      <c r="C33" s="175"/>
      <c r="D33" s="176"/>
      <c r="E33" s="175" t="s">
        <v>80</v>
      </c>
      <c r="F33" s="176"/>
      <c r="G33" s="243" t="s">
        <v>116</v>
      </c>
      <c r="H33" s="244"/>
      <c r="I33" s="175"/>
      <c r="J33" s="176"/>
      <c r="K33" s="173" t="s">
        <v>23</v>
      </c>
      <c r="L33" s="177"/>
      <c r="M33" s="209"/>
      <c r="N33" s="210"/>
    </row>
    <row r="34" spans="1:15" s="1" customFormat="1" ht="18" x14ac:dyDescent="0.25">
      <c r="A34" s="17">
        <f>M28+1</f>
        <v>45684</v>
      </c>
      <c r="B34" s="18"/>
      <c r="C34" s="16">
        <f>A34+1</f>
        <v>45685</v>
      </c>
      <c r="D34" s="7"/>
      <c r="E34" s="58">
        <f>C34+1</f>
        <v>45686</v>
      </c>
      <c r="F34" s="59"/>
      <c r="G34" s="16">
        <f>E34+1</f>
        <v>45687</v>
      </c>
      <c r="H34" s="7"/>
      <c r="I34" s="16">
        <f>G34+1</f>
        <v>45688</v>
      </c>
      <c r="J34" s="7"/>
      <c r="K34" s="192">
        <f>I34+1</f>
        <v>45689</v>
      </c>
      <c r="L34" s="193"/>
      <c r="M34" s="158">
        <f>K34+1</f>
        <v>45690</v>
      </c>
      <c r="N34" s="159"/>
    </row>
    <row r="35" spans="1:15" s="1" customFormat="1" x14ac:dyDescent="0.25">
      <c r="A35" s="102"/>
      <c r="B35" s="108"/>
      <c r="C35" s="117"/>
      <c r="D35" s="196"/>
      <c r="E35" s="241" t="s">
        <v>15</v>
      </c>
      <c r="F35" s="242"/>
      <c r="G35" s="117"/>
      <c r="H35" s="196"/>
      <c r="I35" s="117"/>
      <c r="J35" s="196"/>
      <c r="K35" s="173"/>
      <c r="L35" s="177"/>
      <c r="M35" s="149"/>
      <c r="N35" s="150"/>
    </row>
    <row r="36" spans="1:15" s="1" customFormat="1" x14ac:dyDescent="0.25">
      <c r="A36" s="102"/>
      <c r="B36" s="108"/>
      <c r="C36" s="117"/>
      <c r="D36" s="196"/>
      <c r="E36" s="241" t="s">
        <v>22</v>
      </c>
      <c r="F36" s="242"/>
      <c r="G36" s="117"/>
      <c r="H36" s="196"/>
      <c r="I36" s="117"/>
      <c r="J36" s="196"/>
      <c r="K36" s="205" t="s">
        <v>19</v>
      </c>
      <c r="L36" s="206"/>
      <c r="M36" s="154" t="s">
        <v>17</v>
      </c>
      <c r="N36" s="155"/>
    </row>
    <row r="37" spans="1:15" s="1" customFormat="1" x14ac:dyDescent="0.25">
      <c r="A37" s="102"/>
      <c r="B37" s="108"/>
      <c r="C37" s="117"/>
      <c r="D37" s="196"/>
      <c r="E37" s="241"/>
      <c r="F37" s="242"/>
      <c r="G37" s="117"/>
      <c r="H37" s="196"/>
      <c r="I37" s="117"/>
      <c r="J37" s="196"/>
      <c r="K37" s="173"/>
      <c r="L37" s="177"/>
      <c r="M37" s="154" t="s">
        <v>69</v>
      </c>
      <c r="N37" s="155"/>
    </row>
    <row r="38" spans="1:15" s="1" customFormat="1" x14ac:dyDescent="0.25">
      <c r="A38" s="102"/>
      <c r="B38" s="108"/>
      <c r="C38" s="117"/>
      <c r="D38" s="196"/>
      <c r="E38" s="173" t="s">
        <v>82</v>
      </c>
      <c r="F38" s="174"/>
      <c r="G38" s="117"/>
      <c r="H38" s="196"/>
      <c r="I38" s="117"/>
      <c r="J38" s="196"/>
      <c r="K38" s="173" t="s">
        <v>64</v>
      </c>
      <c r="L38" s="177"/>
      <c r="M38" s="149"/>
      <c r="N38" s="150"/>
    </row>
    <row r="39" spans="1:15" s="2" customFormat="1" x14ac:dyDescent="0.25">
      <c r="A39" s="96"/>
      <c r="B39" s="97"/>
      <c r="C39" s="115"/>
      <c r="D39" s="191"/>
      <c r="E39" s="175" t="s">
        <v>80</v>
      </c>
      <c r="F39" s="176"/>
      <c r="G39" s="117"/>
      <c r="H39" s="196"/>
      <c r="I39" s="117"/>
      <c r="J39" s="196"/>
      <c r="K39" s="115" t="s">
        <v>23</v>
      </c>
      <c r="L39" s="116"/>
      <c r="M39" s="149"/>
      <c r="N39" s="150"/>
      <c r="O39" s="1"/>
    </row>
    <row r="40" spans="1:15" ht="18" x14ac:dyDescent="0.25">
      <c r="A40" s="17">
        <f>M34+1</f>
        <v>45691</v>
      </c>
      <c r="B40" s="18"/>
      <c r="C40" s="16">
        <f>A40+1</f>
        <v>45692</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204">
    <mergeCell ref="A1:H7"/>
    <mergeCell ref="A9:B9"/>
    <mergeCell ref="C9:D9"/>
    <mergeCell ref="E9:F9"/>
    <mergeCell ref="G9:H9"/>
    <mergeCell ref="I9:J9"/>
    <mergeCell ref="K9:L9"/>
    <mergeCell ref="M9:N9"/>
    <mergeCell ref="M11:N11"/>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A18:B18"/>
    <mergeCell ref="C18:D18"/>
    <mergeCell ref="E18:F18"/>
    <mergeCell ref="G18:H18"/>
    <mergeCell ref="I18:J18"/>
    <mergeCell ref="K18:L18"/>
    <mergeCell ref="M18:N18"/>
    <mergeCell ref="M19:N19"/>
    <mergeCell ref="A20:B20"/>
    <mergeCell ref="C20:D20"/>
    <mergeCell ref="E20:F20"/>
    <mergeCell ref="G20:H20"/>
    <mergeCell ref="I20:J20"/>
    <mergeCell ref="K19:L19"/>
    <mergeCell ref="M20:N20"/>
    <mergeCell ref="A19:B19"/>
    <mergeCell ref="C19:D19"/>
    <mergeCell ref="G19:H19"/>
    <mergeCell ref="I19:J19"/>
    <mergeCell ref="K20:L20"/>
    <mergeCell ref="M21:N21"/>
    <mergeCell ref="K22:L22"/>
    <mergeCell ref="M22:N22"/>
    <mergeCell ref="A23:B23"/>
    <mergeCell ref="C23:D23"/>
    <mergeCell ref="E23:F23"/>
    <mergeCell ref="G23:H23"/>
    <mergeCell ref="I23:J23"/>
    <mergeCell ref="A21:B21"/>
    <mergeCell ref="C21:D21"/>
    <mergeCell ref="E21:F21"/>
    <mergeCell ref="G21:H21"/>
    <mergeCell ref="I21:J21"/>
    <mergeCell ref="K23:L23"/>
    <mergeCell ref="M23:N23"/>
    <mergeCell ref="K21:L21"/>
    <mergeCell ref="A24:B24"/>
    <mergeCell ref="C24:D24"/>
    <mergeCell ref="E24:F24"/>
    <mergeCell ref="G24:H24"/>
    <mergeCell ref="I24:J24"/>
    <mergeCell ref="A26:B26"/>
    <mergeCell ref="C26:D26"/>
    <mergeCell ref="E25:F25"/>
    <mergeCell ref="G26:H26"/>
    <mergeCell ref="I26:J26"/>
    <mergeCell ref="M26:N26"/>
    <mergeCell ref="A25:B25"/>
    <mergeCell ref="C25:D25"/>
    <mergeCell ref="G25:H25"/>
    <mergeCell ref="I25:J25"/>
    <mergeCell ref="M27:N27"/>
    <mergeCell ref="K28:L28"/>
    <mergeCell ref="M28:N28"/>
    <mergeCell ref="K27:L27"/>
    <mergeCell ref="E26:F26"/>
    <mergeCell ref="K29:L29"/>
    <mergeCell ref="M29:N29"/>
    <mergeCell ref="A30:B30"/>
    <mergeCell ref="C30:D30"/>
    <mergeCell ref="E30:F30"/>
    <mergeCell ref="G30:H30"/>
    <mergeCell ref="I30:J30"/>
    <mergeCell ref="K24:L24"/>
    <mergeCell ref="M24:N24"/>
    <mergeCell ref="M25:N25"/>
    <mergeCell ref="K25:L25"/>
    <mergeCell ref="M30:N30"/>
    <mergeCell ref="K30:L30"/>
    <mergeCell ref="A29:B29"/>
    <mergeCell ref="C29:D29"/>
    <mergeCell ref="E29:F29"/>
    <mergeCell ref="G29:H29"/>
    <mergeCell ref="I29:J29"/>
    <mergeCell ref="A27:B27"/>
    <mergeCell ref="C27:D27"/>
    <mergeCell ref="E27:F27"/>
    <mergeCell ref="G27:H27"/>
    <mergeCell ref="I27:J27"/>
    <mergeCell ref="K26:L26"/>
    <mergeCell ref="A32:B32"/>
    <mergeCell ref="C32:D32"/>
    <mergeCell ref="E31:F31"/>
    <mergeCell ref="G32:H32"/>
    <mergeCell ref="I32:J32"/>
    <mergeCell ref="K32:L32"/>
    <mergeCell ref="M32:N32"/>
    <mergeCell ref="A31:B31"/>
    <mergeCell ref="C31:D31"/>
    <mergeCell ref="G31:H31"/>
    <mergeCell ref="I31:J31"/>
    <mergeCell ref="M31:N31"/>
    <mergeCell ref="K31:L31"/>
    <mergeCell ref="E32:F32"/>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showGridLines="0" topLeftCell="A11" zoomScaleNormal="100" workbookViewId="0">
      <selection activeCell="C35" sqref="C35:D35"/>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DATE(SEPTEMBRE!R18,SEPTEMBRE!R20+5,1)</f>
        <v>45689</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45684</v>
      </c>
      <c r="B9" s="98"/>
      <c r="C9" s="98">
        <f>C10</f>
        <v>45685</v>
      </c>
      <c r="D9" s="98"/>
      <c r="E9" s="98">
        <f>E10</f>
        <v>45686</v>
      </c>
      <c r="F9" s="98"/>
      <c r="G9" s="98">
        <f>G10</f>
        <v>45687</v>
      </c>
      <c r="H9" s="98"/>
      <c r="I9" s="98">
        <f>I10</f>
        <v>45688</v>
      </c>
      <c r="J9" s="98"/>
      <c r="K9" s="98">
        <f>K10</f>
        <v>45689</v>
      </c>
      <c r="L9" s="98"/>
      <c r="M9" s="99">
        <f>M10</f>
        <v>45690</v>
      </c>
      <c r="N9" s="99"/>
    </row>
    <row r="10" spans="1:15" s="1" customFormat="1" ht="18" x14ac:dyDescent="0.25">
      <c r="A10" s="17">
        <f>$A$1-(WEEKDAY($A$1,1)-(Jour_Début-1))-IF((WEEKDAY($A$1,1)-(Jour_Début-1))&lt;=0,7,0)+1</f>
        <v>45684</v>
      </c>
      <c r="B10" s="18"/>
      <c r="C10" s="16">
        <f>A10+1</f>
        <v>45685</v>
      </c>
      <c r="D10" s="7"/>
      <c r="E10" s="16">
        <f>C10+1</f>
        <v>45686</v>
      </c>
      <c r="F10" s="7"/>
      <c r="G10" s="16">
        <f>E10+1</f>
        <v>45687</v>
      </c>
      <c r="H10" s="7"/>
      <c r="I10" s="16">
        <f>G10+1</f>
        <v>45688</v>
      </c>
      <c r="J10" s="7"/>
      <c r="K10" s="192">
        <f>I10+1</f>
        <v>45689</v>
      </c>
      <c r="L10" s="193"/>
      <c r="M10" s="223">
        <f>K10+1</f>
        <v>45690</v>
      </c>
      <c r="N10" s="224"/>
    </row>
    <row r="11" spans="1:15" s="29" customFormat="1" ht="12" x14ac:dyDescent="0.25">
      <c r="A11" s="73"/>
      <c r="B11" s="74"/>
      <c r="C11" s="173"/>
      <c r="D11" s="174"/>
      <c r="E11" s="241" t="s">
        <v>15</v>
      </c>
      <c r="F11" s="242"/>
      <c r="G11" s="173"/>
      <c r="H11" s="174"/>
      <c r="I11" s="173"/>
      <c r="J11" s="174"/>
      <c r="K11" s="173"/>
      <c r="L11" s="177"/>
      <c r="M11" s="154"/>
      <c r="N11" s="155"/>
    </row>
    <row r="12" spans="1:15" s="29" customFormat="1" ht="12" x14ac:dyDescent="0.25">
      <c r="A12" s="73"/>
      <c r="B12" s="74"/>
      <c r="C12" s="173"/>
      <c r="D12" s="174"/>
      <c r="E12" s="241" t="s">
        <v>22</v>
      </c>
      <c r="F12" s="242"/>
      <c r="G12" s="173"/>
      <c r="H12" s="174"/>
      <c r="I12" s="173"/>
      <c r="J12" s="174"/>
      <c r="K12" s="205" t="s">
        <v>19</v>
      </c>
      <c r="L12" s="206"/>
      <c r="M12" s="154" t="s">
        <v>17</v>
      </c>
      <c r="N12" s="155"/>
    </row>
    <row r="13" spans="1:15" s="29" customFormat="1" ht="12" x14ac:dyDescent="0.25">
      <c r="A13" s="73"/>
      <c r="B13" s="74"/>
      <c r="C13" s="173"/>
      <c r="D13" s="174"/>
      <c r="E13" s="241"/>
      <c r="F13" s="242"/>
      <c r="G13" s="173"/>
      <c r="H13" s="174"/>
      <c r="I13" s="173"/>
      <c r="J13" s="174"/>
      <c r="K13" s="173"/>
      <c r="L13" s="177"/>
      <c r="M13" s="154" t="s">
        <v>18</v>
      </c>
      <c r="N13" s="155"/>
    </row>
    <row r="14" spans="1:15" s="29" customFormat="1" ht="12" x14ac:dyDescent="0.25">
      <c r="A14" s="73"/>
      <c r="B14" s="74"/>
      <c r="C14" s="173"/>
      <c r="D14" s="174"/>
      <c r="E14" s="173" t="s">
        <v>82</v>
      </c>
      <c r="F14" s="174"/>
      <c r="G14" s="173"/>
      <c r="H14" s="174"/>
      <c r="I14" s="173"/>
      <c r="J14" s="174"/>
      <c r="K14" s="173" t="s">
        <v>64</v>
      </c>
      <c r="L14" s="177"/>
      <c r="M14" s="44"/>
      <c r="N14" s="45"/>
    </row>
    <row r="15" spans="1:15" s="2" customFormat="1" ht="13.2" customHeight="1" x14ac:dyDescent="0.25">
      <c r="A15" s="96"/>
      <c r="B15" s="97"/>
      <c r="C15" s="115"/>
      <c r="D15" s="191"/>
      <c r="E15" s="175" t="s">
        <v>80</v>
      </c>
      <c r="F15" s="176"/>
      <c r="G15" s="115"/>
      <c r="H15" s="191"/>
      <c r="I15" s="115"/>
      <c r="J15" s="191"/>
      <c r="K15" s="115" t="s">
        <v>23</v>
      </c>
      <c r="L15" s="116"/>
      <c r="M15" s="254"/>
      <c r="N15" s="255"/>
      <c r="O15" s="1"/>
    </row>
    <row r="16" spans="1:15" s="1" customFormat="1" ht="18" x14ac:dyDescent="0.25">
      <c r="A16" s="17">
        <f>M10+1</f>
        <v>45691</v>
      </c>
      <c r="B16" s="18"/>
      <c r="C16" s="16">
        <f>A16+1</f>
        <v>45692</v>
      </c>
      <c r="D16" s="7"/>
      <c r="E16" s="16">
        <f>C16+1</f>
        <v>45693</v>
      </c>
      <c r="F16" s="7"/>
      <c r="G16" s="16">
        <f>E16+1</f>
        <v>45694</v>
      </c>
      <c r="H16" s="7"/>
      <c r="I16" s="16">
        <f>G16+1</f>
        <v>45695</v>
      </c>
      <c r="J16" s="7"/>
      <c r="K16" s="192">
        <f>I16+1</f>
        <v>45696</v>
      </c>
      <c r="L16" s="193"/>
      <c r="M16" s="158">
        <f>K16+1</f>
        <v>45697</v>
      </c>
      <c r="N16" s="159"/>
    </row>
    <row r="17" spans="1:14" s="29" customFormat="1" ht="12" x14ac:dyDescent="0.25">
      <c r="A17" s="73"/>
      <c r="B17" s="74"/>
      <c r="C17" s="173"/>
      <c r="D17" s="174"/>
      <c r="E17" s="173" t="s">
        <v>15</v>
      </c>
      <c r="F17" s="174"/>
      <c r="G17" s="173"/>
      <c r="H17" s="174"/>
      <c r="I17" s="173"/>
      <c r="J17" s="174"/>
      <c r="K17" s="173" t="s">
        <v>18</v>
      </c>
      <c r="L17" s="177"/>
      <c r="M17" s="154"/>
      <c r="N17" s="155"/>
    </row>
    <row r="18" spans="1:14" s="29" customFormat="1" ht="12" x14ac:dyDescent="0.25">
      <c r="A18" s="73"/>
      <c r="B18" s="74"/>
      <c r="C18" s="173"/>
      <c r="D18" s="174"/>
      <c r="E18" s="173" t="s">
        <v>16</v>
      </c>
      <c r="F18" s="174"/>
      <c r="G18" s="173"/>
      <c r="H18" s="174"/>
      <c r="I18" s="173"/>
      <c r="J18" s="174"/>
      <c r="K18" s="173" t="s">
        <v>92</v>
      </c>
      <c r="L18" s="177"/>
      <c r="M18" s="154" t="s">
        <v>17</v>
      </c>
      <c r="N18" s="155"/>
    </row>
    <row r="19" spans="1:14" s="29" customFormat="1" ht="12" x14ac:dyDescent="0.25">
      <c r="A19" s="73"/>
      <c r="B19" s="74"/>
      <c r="C19" s="173"/>
      <c r="D19" s="174"/>
      <c r="E19" s="173"/>
      <c r="F19" s="174"/>
      <c r="G19" s="173"/>
      <c r="H19" s="174"/>
      <c r="I19" s="173"/>
      <c r="J19" s="174"/>
      <c r="K19" s="173" t="s">
        <v>29</v>
      </c>
      <c r="L19" s="177"/>
      <c r="M19" s="154" t="s">
        <v>18</v>
      </c>
      <c r="N19" s="155"/>
    </row>
    <row r="20" spans="1:14" s="29" customFormat="1" ht="12" x14ac:dyDescent="0.25">
      <c r="A20" s="73"/>
      <c r="B20" s="74"/>
      <c r="C20" s="173"/>
      <c r="D20" s="174"/>
      <c r="E20" s="173" t="s">
        <v>82</v>
      </c>
      <c r="F20" s="174"/>
      <c r="G20" s="173"/>
      <c r="H20" s="174"/>
      <c r="I20" s="173"/>
      <c r="J20" s="174"/>
      <c r="K20" s="173" t="s">
        <v>23</v>
      </c>
      <c r="L20" s="177"/>
      <c r="M20" s="154"/>
      <c r="N20" s="155"/>
    </row>
    <row r="21" spans="1:14" s="29" customFormat="1" ht="13.2" customHeight="1" x14ac:dyDescent="0.25">
      <c r="A21" s="94"/>
      <c r="B21" s="114"/>
      <c r="C21" s="175"/>
      <c r="D21" s="176"/>
      <c r="E21" s="175" t="s">
        <v>80</v>
      </c>
      <c r="F21" s="176"/>
      <c r="G21" s="175"/>
      <c r="H21" s="176"/>
      <c r="I21" s="175"/>
      <c r="J21" s="176"/>
      <c r="K21" s="94"/>
      <c r="L21" s="114"/>
      <c r="M21" s="209"/>
      <c r="N21" s="210"/>
    </row>
    <row r="22" spans="1:14" s="1" customFormat="1" ht="18" x14ac:dyDescent="0.25">
      <c r="A22" s="17">
        <f>M16+1</f>
        <v>45698</v>
      </c>
      <c r="B22" s="18"/>
      <c r="C22" s="16">
        <f>A22+1</f>
        <v>45699</v>
      </c>
      <c r="D22" s="7"/>
      <c r="E22" s="16">
        <f>C22+1</f>
        <v>45700</v>
      </c>
      <c r="F22" s="7"/>
      <c r="G22" s="16">
        <f>E22+1</f>
        <v>45701</v>
      </c>
      <c r="H22" s="7"/>
      <c r="I22" s="16">
        <f>G22+1</f>
        <v>45702</v>
      </c>
      <c r="J22" s="7"/>
      <c r="K22" s="192">
        <f>I22+1</f>
        <v>45703</v>
      </c>
      <c r="L22" s="193"/>
      <c r="M22" s="158">
        <f>K22+1</f>
        <v>45704</v>
      </c>
      <c r="N22" s="159"/>
    </row>
    <row r="23" spans="1:14" s="29" customFormat="1" ht="12" x14ac:dyDescent="0.25">
      <c r="A23" s="73"/>
      <c r="B23" s="91"/>
      <c r="C23" s="177"/>
      <c r="D23" s="174"/>
      <c r="E23" s="167" t="s">
        <v>15</v>
      </c>
      <c r="F23" s="168"/>
      <c r="G23" s="173"/>
      <c r="H23" s="174"/>
      <c r="I23" s="173"/>
      <c r="J23" s="174"/>
      <c r="K23" s="173" t="s">
        <v>18</v>
      </c>
      <c r="L23" s="177"/>
      <c r="M23" s="154"/>
      <c r="N23" s="155"/>
    </row>
    <row r="24" spans="1:14" s="29" customFormat="1" ht="12" x14ac:dyDescent="0.25">
      <c r="A24" s="73"/>
      <c r="B24" s="91"/>
      <c r="D24" s="42"/>
      <c r="E24" s="167" t="s">
        <v>21</v>
      </c>
      <c r="F24" s="168"/>
      <c r="I24" s="173"/>
      <c r="J24" s="174"/>
      <c r="K24" s="173" t="s">
        <v>118</v>
      </c>
      <c r="L24" s="177"/>
      <c r="M24" s="154"/>
      <c r="N24" s="155"/>
    </row>
    <row r="25" spans="1:14" s="29" customFormat="1" ht="12" x14ac:dyDescent="0.25">
      <c r="A25" s="73"/>
      <c r="B25" s="91"/>
      <c r="D25" s="42"/>
      <c r="E25" s="167"/>
      <c r="F25" s="168"/>
      <c r="I25" s="173"/>
      <c r="J25" s="174"/>
      <c r="K25" s="173" t="s">
        <v>29</v>
      </c>
      <c r="L25" s="177"/>
      <c r="M25" s="154"/>
      <c r="N25" s="155"/>
    </row>
    <row r="26" spans="1:14" s="29" customFormat="1" ht="12" x14ac:dyDescent="0.25">
      <c r="A26" s="73"/>
      <c r="B26" s="74"/>
      <c r="C26" s="173"/>
      <c r="D26" s="174"/>
      <c r="E26" s="173" t="s">
        <v>82</v>
      </c>
      <c r="F26" s="174"/>
      <c r="G26" s="177"/>
      <c r="H26" s="174"/>
      <c r="I26" s="173"/>
      <c r="J26" s="174"/>
      <c r="K26" s="173" t="s">
        <v>23</v>
      </c>
      <c r="L26" s="177"/>
      <c r="M26" s="154"/>
      <c r="N26" s="155"/>
    </row>
    <row r="27" spans="1:14" s="29" customFormat="1" ht="12" x14ac:dyDescent="0.25">
      <c r="A27" s="94"/>
      <c r="B27" s="114"/>
      <c r="C27" s="94"/>
      <c r="D27" s="114"/>
      <c r="E27" s="175" t="s">
        <v>80</v>
      </c>
      <c r="F27" s="176"/>
      <c r="G27" s="94"/>
      <c r="H27" s="114"/>
      <c r="I27" s="94"/>
      <c r="J27" s="114"/>
      <c r="K27" s="80" t="s">
        <v>34</v>
      </c>
      <c r="L27" s="81"/>
      <c r="M27" s="92" t="s">
        <v>34</v>
      </c>
      <c r="N27" s="93"/>
    </row>
    <row r="28" spans="1:14" s="1" customFormat="1" ht="18" x14ac:dyDescent="0.25">
      <c r="A28" s="17">
        <f>M22+1</f>
        <v>45705</v>
      </c>
      <c r="B28" s="18"/>
      <c r="C28" s="16">
        <f>A28+1</f>
        <v>45706</v>
      </c>
      <c r="D28" s="7"/>
      <c r="E28" s="16">
        <f>C28+1</f>
        <v>45707</v>
      </c>
      <c r="F28" s="7"/>
      <c r="G28" s="16">
        <f>E28+1</f>
        <v>45708</v>
      </c>
      <c r="H28" s="7"/>
      <c r="I28" s="16">
        <f>G28+1</f>
        <v>45709</v>
      </c>
      <c r="J28" s="7"/>
      <c r="K28" s="192">
        <f>I28+1</f>
        <v>45710</v>
      </c>
      <c r="L28" s="193"/>
      <c r="M28" s="158">
        <f>K28+1</f>
        <v>45711</v>
      </c>
      <c r="N28" s="159"/>
    </row>
    <row r="29" spans="1:14" s="29" customFormat="1" ht="12" x14ac:dyDescent="0.25">
      <c r="A29" s="73"/>
      <c r="B29" s="91"/>
      <c r="C29" s="177"/>
      <c r="D29" s="174"/>
      <c r="E29" s="173"/>
      <c r="F29" s="174"/>
      <c r="G29" s="173"/>
      <c r="H29" s="174"/>
      <c r="I29" s="173"/>
      <c r="J29" s="174"/>
      <c r="M29" s="154"/>
      <c r="N29" s="155"/>
    </row>
    <row r="30" spans="1:14" s="29" customFormat="1" ht="12" x14ac:dyDescent="0.25">
      <c r="A30" s="143" t="s">
        <v>39</v>
      </c>
      <c r="B30" s="144"/>
      <c r="C30" s="143" t="s">
        <v>39</v>
      </c>
      <c r="D30" s="144"/>
      <c r="E30" s="143" t="s">
        <v>39</v>
      </c>
      <c r="F30" s="144"/>
      <c r="I30" s="173"/>
      <c r="J30" s="174"/>
      <c r="K30" s="239"/>
      <c r="L30" s="240"/>
      <c r="M30" s="154"/>
      <c r="N30" s="155"/>
    </row>
    <row r="31" spans="1:14" s="29" customFormat="1" ht="12" x14ac:dyDescent="0.25">
      <c r="A31" s="143" t="s">
        <v>40</v>
      </c>
      <c r="B31" s="144"/>
      <c r="C31" s="143" t="s">
        <v>40</v>
      </c>
      <c r="D31" s="144"/>
      <c r="E31" s="143" t="s">
        <v>40</v>
      </c>
      <c r="F31" s="144"/>
      <c r="I31" s="173"/>
      <c r="J31" s="174"/>
      <c r="M31" s="154"/>
      <c r="N31" s="155"/>
    </row>
    <row r="32" spans="1:14" s="29" customFormat="1" ht="12" x14ac:dyDescent="0.25">
      <c r="A32" s="73"/>
      <c r="B32" s="74"/>
      <c r="C32" s="173"/>
      <c r="D32" s="174"/>
      <c r="E32" s="173"/>
      <c r="F32" s="253"/>
      <c r="G32" s="177"/>
      <c r="H32" s="174"/>
      <c r="I32" s="173"/>
      <c r="J32" s="174"/>
      <c r="M32" s="154"/>
      <c r="N32" s="155"/>
    </row>
    <row r="33" spans="1:15" s="29" customFormat="1" ht="12" x14ac:dyDescent="0.25">
      <c r="A33" s="80" t="s">
        <v>34</v>
      </c>
      <c r="B33" s="81"/>
      <c r="C33" s="80" t="s">
        <v>34</v>
      </c>
      <c r="D33" s="81"/>
      <c r="E33" s="80" t="s">
        <v>34</v>
      </c>
      <c r="F33" s="81"/>
      <c r="G33" s="80" t="s">
        <v>34</v>
      </c>
      <c r="H33" s="81"/>
      <c r="I33" s="80" t="s">
        <v>34</v>
      </c>
      <c r="J33" s="81"/>
      <c r="K33" s="80" t="s">
        <v>34</v>
      </c>
      <c r="L33" s="81"/>
      <c r="M33" s="92" t="s">
        <v>34</v>
      </c>
      <c r="N33" s="93"/>
    </row>
    <row r="34" spans="1:15" s="1" customFormat="1" ht="18" x14ac:dyDescent="0.25">
      <c r="A34" s="17">
        <f>M28+1</f>
        <v>45712</v>
      </c>
      <c r="B34" s="18"/>
      <c r="C34" s="16">
        <f>A34+1</f>
        <v>45713</v>
      </c>
      <c r="D34" s="7"/>
      <c r="E34" s="16">
        <f>C34+1</f>
        <v>45714</v>
      </c>
      <c r="F34" s="7"/>
      <c r="G34" s="16">
        <f>E34+1</f>
        <v>45715</v>
      </c>
      <c r="H34" s="7"/>
      <c r="I34" s="16">
        <f>G34+1</f>
        <v>45716</v>
      </c>
      <c r="J34" s="7"/>
      <c r="K34" s="192">
        <f>I34+1</f>
        <v>45717</v>
      </c>
      <c r="L34" s="193"/>
      <c r="M34" s="158">
        <f>K34+1</f>
        <v>45718</v>
      </c>
      <c r="N34" s="159"/>
    </row>
    <row r="35" spans="1:15" s="1" customFormat="1" x14ac:dyDescent="0.25">
      <c r="A35" s="102"/>
      <c r="B35" s="108"/>
      <c r="C35" s="117"/>
      <c r="D35" s="196"/>
      <c r="E35" s="117"/>
      <c r="F35" s="196"/>
      <c r="G35" s="117"/>
      <c r="H35" s="196"/>
      <c r="I35" s="117"/>
      <c r="J35" s="196"/>
      <c r="K35" s="251" t="s">
        <v>119</v>
      </c>
      <c r="L35" s="252"/>
      <c r="M35" s="149"/>
      <c r="N35" s="150"/>
    </row>
    <row r="36" spans="1:15" s="1" customFormat="1" x14ac:dyDescent="0.25">
      <c r="A36" s="102"/>
      <c r="B36" s="108"/>
      <c r="C36" s="117"/>
      <c r="D36" s="196"/>
      <c r="E36" s="117"/>
      <c r="F36" s="196"/>
      <c r="G36" s="117"/>
      <c r="H36" s="196"/>
      <c r="I36" s="117"/>
      <c r="J36" s="196"/>
      <c r="K36" s="251" t="s">
        <v>18</v>
      </c>
      <c r="L36" s="252"/>
      <c r="M36" s="149"/>
      <c r="N36" s="150"/>
    </row>
    <row r="37" spans="1:15" s="1" customFormat="1" x14ac:dyDescent="0.25">
      <c r="A37" s="102"/>
      <c r="B37" s="108"/>
      <c r="C37" s="117"/>
      <c r="D37" s="196"/>
      <c r="E37" s="117"/>
      <c r="F37" s="196"/>
      <c r="G37" s="117"/>
      <c r="H37" s="196"/>
      <c r="I37" s="117"/>
      <c r="J37" s="196"/>
      <c r="K37" s="251" t="s">
        <v>120</v>
      </c>
      <c r="L37" s="252"/>
      <c r="M37" s="149"/>
      <c r="N37" s="150"/>
    </row>
    <row r="38" spans="1:15" s="1" customFormat="1" x14ac:dyDescent="0.25">
      <c r="A38" s="102"/>
      <c r="B38" s="108"/>
      <c r="C38" s="117"/>
      <c r="D38" s="196"/>
      <c r="E38" s="117"/>
      <c r="F38" s="196"/>
      <c r="G38" s="117"/>
      <c r="H38" s="196"/>
      <c r="I38" s="117"/>
      <c r="J38" s="196"/>
      <c r="K38" s="117"/>
      <c r="L38" s="118"/>
      <c r="M38" s="149"/>
      <c r="N38" s="150"/>
    </row>
    <row r="39" spans="1:15" s="2" customFormat="1" x14ac:dyDescent="0.25">
      <c r="A39" s="80" t="s">
        <v>71</v>
      </c>
      <c r="B39" s="81"/>
      <c r="C39" s="80" t="s">
        <v>71</v>
      </c>
      <c r="D39" s="81"/>
      <c r="E39" s="80" t="s">
        <v>71</v>
      </c>
      <c r="F39" s="81"/>
      <c r="G39" s="80" t="s">
        <v>71</v>
      </c>
      <c r="H39" s="81"/>
      <c r="I39" s="80" t="s">
        <v>71</v>
      </c>
      <c r="J39" s="81"/>
      <c r="K39" s="80" t="s">
        <v>71</v>
      </c>
      <c r="L39" s="81"/>
      <c r="M39" s="80" t="s">
        <v>71</v>
      </c>
      <c r="N39" s="81"/>
      <c r="O39" s="1"/>
    </row>
    <row r="40" spans="1:15" ht="18" x14ac:dyDescent="0.25">
      <c r="A40" s="17">
        <f>M34+1</f>
        <v>45719</v>
      </c>
      <c r="B40" s="18"/>
      <c r="C40" s="16">
        <f>A40+1</f>
        <v>45720</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195">
    <mergeCell ref="K30:L30"/>
    <mergeCell ref="A12:B12"/>
    <mergeCell ref="C12:D12"/>
    <mergeCell ref="E24:F24"/>
    <mergeCell ref="E25:F25"/>
    <mergeCell ref="C14:D14"/>
    <mergeCell ref="M15:N15"/>
    <mergeCell ref="A1:H7"/>
    <mergeCell ref="A9:B9"/>
    <mergeCell ref="C9:D9"/>
    <mergeCell ref="E9:F9"/>
    <mergeCell ref="G9:H9"/>
    <mergeCell ref="I9:J9"/>
    <mergeCell ref="K9:L9"/>
    <mergeCell ref="M9:N9"/>
    <mergeCell ref="A13:B13"/>
    <mergeCell ref="C13:D13"/>
    <mergeCell ref="E13:F13"/>
    <mergeCell ref="G13:H13"/>
    <mergeCell ref="I13:J13"/>
    <mergeCell ref="K10:L10"/>
    <mergeCell ref="M10:N10"/>
    <mergeCell ref="A11:B11"/>
    <mergeCell ref="C11:D11"/>
    <mergeCell ref="E11:F11"/>
    <mergeCell ref="G11:H11"/>
    <mergeCell ref="I11:J11"/>
    <mergeCell ref="K11:L11"/>
    <mergeCell ref="M11:N11"/>
    <mergeCell ref="K28:L28"/>
    <mergeCell ref="I25:J25"/>
    <mergeCell ref="E12:F12"/>
    <mergeCell ref="G12:H12"/>
    <mergeCell ref="I12:J12"/>
    <mergeCell ref="K12:L12"/>
    <mergeCell ref="M12:N12"/>
    <mergeCell ref="K13:L13"/>
    <mergeCell ref="E14:F14"/>
    <mergeCell ref="G14:H14"/>
    <mergeCell ref="M13:N13"/>
    <mergeCell ref="I14:J14"/>
    <mergeCell ref="K14:L14"/>
    <mergeCell ref="G21:H21"/>
    <mergeCell ref="A17:B17"/>
    <mergeCell ref="C17:D17"/>
    <mergeCell ref="E17:F17"/>
    <mergeCell ref="G17:H17"/>
    <mergeCell ref="I17:J17"/>
    <mergeCell ref="A15:B15"/>
    <mergeCell ref="C15:D15"/>
    <mergeCell ref="E15:F15"/>
    <mergeCell ref="G15:H15"/>
    <mergeCell ref="I15:J15"/>
    <mergeCell ref="A14:B14"/>
    <mergeCell ref="M25:N25"/>
    <mergeCell ref="M21:N21"/>
    <mergeCell ref="M22:N22"/>
    <mergeCell ref="I19:J19"/>
    <mergeCell ref="K19:L19"/>
    <mergeCell ref="K22:L22"/>
    <mergeCell ref="M24:N24"/>
    <mergeCell ref="M23:N23"/>
    <mergeCell ref="M20:N20"/>
    <mergeCell ref="K16:L16"/>
    <mergeCell ref="M16:N16"/>
    <mergeCell ref="K15:L15"/>
    <mergeCell ref="K17:L17"/>
    <mergeCell ref="M17:N17"/>
    <mergeCell ref="I21:J21"/>
    <mergeCell ref="K21:L21"/>
    <mergeCell ref="K20:L20"/>
    <mergeCell ref="M19:N19"/>
    <mergeCell ref="I20:J20"/>
    <mergeCell ref="I18:J18"/>
    <mergeCell ref="K18:L18"/>
    <mergeCell ref="M18:N18"/>
    <mergeCell ref="C21:D21"/>
    <mergeCell ref="A21:B21"/>
    <mergeCell ref="E21:F21"/>
    <mergeCell ref="A18:B18"/>
    <mergeCell ref="A19:B19"/>
    <mergeCell ref="C19:D19"/>
    <mergeCell ref="E19:F19"/>
    <mergeCell ref="G18:H18"/>
    <mergeCell ref="C18:D18"/>
    <mergeCell ref="A20:B20"/>
    <mergeCell ref="E18:F18"/>
    <mergeCell ref="C20:D20"/>
    <mergeCell ref="E20:F20"/>
    <mergeCell ref="G20:H20"/>
    <mergeCell ref="G19:H19"/>
    <mergeCell ref="I30:J30"/>
    <mergeCell ref="K24:L24"/>
    <mergeCell ref="M30:N30"/>
    <mergeCell ref="A29:B29"/>
    <mergeCell ref="C29:D29"/>
    <mergeCell ref="E29:F29"/>
    <mergeCell ref="G29:H29"/>
    <mergeCell ref="I29:J29"/>
    <mergeCell ref="A23:B23"/>
    <mergeCell ref="C23:D23"/>
    <mergeCell ref="I24:J24"/>
    <mergeCell ref="K23:L23"/>
    <mergeCell ref="A26:B26"/>
    <mergeCell ref="C26:D26"/>
    <mergeCell ref="A24:B24"/>
    <mergeCell ref="E23:F23"/>
    <mergeCell ref="G23:H23"/>
    <mergeCell ref="E26:F26"/>
    <mergeCell ref="G26:H26"/>
    <mergeCell ref="I26:J26"/>
    <mergeCell ref="A25:B25"/>
    <mergeCell ref="I23:J23"/>
    <mergeCell ref="M28:N28"/>
    <mergeCell ref="K27:L27"/>
    <mergeCell ref="A32:B32"/>
    <mergeCell ref="C32:D32"/>
    <mergeCell ref="E32:F32"/>
    <mergeCell ref="G32:H32"/>
    <mergeCell ref="I32:J32"/>
    <mergeCell ref="K26:L26"/>
    <mergeCell ref="M32:N32"/>
    <mergeCell ref="I31:J31"/>
    <mergeCell ref="K25:L25"/>
    <mergeCell ref="A31:B31"/>
    <mergeCell ref="C31:D31"/>
    <mergeCell ref="E31:F31"/>
    <mergeCell ref="A27:B27"/>
    <mergeCell ref="C27:D27"/>
    <mergeCell ref="E27:F27"/>
    <mergeCell ref="G27:H27"/>
    <mergeCell ref="I27:J27"/>
    <mergeCell ref="M26:N26"/>
    <mergeCell ref="M27:N27"/>
    <mergeCell ref="M31:N31"/>
    <mergeCell ref="M29:N29"/>
    <mergeCell ref="A30:B30"/>
    <mergeCell ref="C30:D30"/>
    <mergeCell ref="E30:F30"/>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5"/>
  <sheetViews>
    <sheetView showGridLines="0" topLeftCell="A16" zoomScaleNormal="100" workbookViewId="0">
      <selection activeCell="E36" sqref="E36:F36"/>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 min="17" max="17" width="17.88671875" bestFit="1" customWidth="1"/>
  </cols>
  <sheetData>
    <row r="1" spans="1:15" s="3" customFormat="1" ht="15" customHeight="1" x14ac:dyDescent="0.25">
      <c r="A1" s="110">
        <f>DATE(SEPTEMBRE!R18,SEPTEMBRE!R20+6,1)</f>
        <v>45717</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45712</v>
      </c>
      <c r="B9" s="98"/>
      <c r="C9" s="98">
        <f>C10</f>
        <v>45713</v>
      </c>
      <c r="D9" s="98"/>
      <c r="E9" s="98">
        <f>E10</f>
        <v>45714</v>
      </c>
      <c r="F9" s="98"/>
      <c r="G9" s="98">
        <f>G10</f>
        <v>45715</v>
      </c>
      <c r="H9" s="98"/>
      <c r="I9" s="98">
        <f>I10</f>
        <v>45716</v>
      </c>
      <c r="J9" s="98"/>
      <c r="K9" s="98">
        <f>K10</f>
        <v>45717</v>
      </c>
      <c r="L9" s="98"/>
      <c r="M9" s="99">
        <f>M10</f>
        <v>45718</v>
      </c>
      <c r="N9" s="99"/>
    </row>
    <row r="10" spans="1:15" s="1" customFormat="1" ht="18" x14ac:dyDescent="0.25">
      <c r="A10" s="17">
        <f>$A$1-(WEEKDAY($A$1,1)-(Jour_Début-1))-IF((WEEKDAY($A$1,1)-(Jour_Début-1))&lt;=0,7,0)+1</f>
        <v>45712</v>
      </c>
      <c r="B10" s="18"/>
      <c r="C10" s="16">
        <f>A10+1</f>
        <v>45713</v>
      </c>
      <c r="D10" s="7"/>
      <c r="E10" s="16">
        <f>C10+1</f>
        <v>45714</v>
      </c>
      <c r="F10" s="7"/>
      <c r="G10" s="16">
        <f>E10+1</f>
        <v>45715</v>
      </c>
      <c r="H10" s="7"/>
      <c r="I10" s="16">
        <f>G10+1</f>
        <v>45716</v>
      </c>
      <c r="J10" s="7"/>
      <c r="K10" s="192">
        <f>I10+1</f>
        <v>45717</v>
      </c>
      <c r="L10" s="193"/>
      <c r="M10" s="223">
        <f>K10+1</f>
        <v>45718</v>
      </c>
      <c r="N10" s="224"/>
    </row>
    <row r="11" spans="1:15" s="29" customFormat="1" ht="12" x14ac:dyDescent="0.25">
      <c r="A11" s="73"/>
      <c r="B11" s="74"/>
      <c r="C11" s="173"/>
      <c r="D11" s="174"/>
      <c r="E11" s="117"/>
      <c r="F11" s="196"/>
      <c r="G11" s="173"/>
      <c r="H11" s="174"/>
      <c r="I11" s="173"/>
      <c r="J11" s="174"/>
      <c r="K11" s="205"/>
      <c r="L11" s="206"/>
      <c r="M11" s="154"/>
      <c r="N11" s="155"/>
    </row>
    <row r="12" spans="1:15" s="29" customFormat="1" ht="12" x14ac:dyDescent="0.25">
      <c r="A12" s="73"/>
      <c r="B12" s="74"/>
      <c r="C12" s="173"/>
      <c r="D12" s="174"/>
      <c r="E12" s="117"/>
      <c r="F12" s="196"/>
      <c r="G12" s="173"/>
      <c r="H12" s="174"/>
      <c r="I12" s="173"/>
      <c r="J12" s="174"/>
      <c r="K12" s="205" t="s">
        <v>117</v>
      </c>
      <c r="L12" s="206"/>
      <c r="M12" s="154"/>
      <c r="N12" s="155"/>
    </row>
    <row r="13" spans="1:15" s="29" customFormat="1" ht="12" x14ac:dyDescent="0.25">
      <c r="A13" s="73"/>
      <c r="B13" s="74"/>
      <c r="C13" s="173"/>
      <c r="D13" s="174"/>
      <c r="E13" s="117"/>
      <c r="F13" s="196"/>
      <c r="G13" s="173"/>
      <c r="H13" s="174"/>
      <c r="I13" s="173"/>
      <c r="J13" s="174"/>
      <c r="K13" s="205"/>
      <c r="L13" s="206"/>
      <c r="M13" s="154"/>
      <c r="N13" s="155"/>
    </row>
    <row r="14" spans="1:15" s="29" customFormat="1" ht="12" x14ac:dyDescent="0.25">
      <c r="A14" s="73"/>
      <c r="B14" s="74"/>
      <c r="C14" s="173"/>
      <c r="D14" s="174"/>
      <c r="E14" s="117"/>
      <c r="F14" s="196"/>
      <c r="G14" s="173"/>
      <c r="H14" s="174"/>
      <c r="I14" s="173"/>
      <c r="J14" s="174"/>
      <c r="K14" s="173"/>
      <c r="L14" s="177"/>
      <c r="M14" s="154"/>
      <c r="N14" s="155"/>
    </row>
    <row r="15" spans="1:15" s="2" customFormat="1" ht="13.2" customHeight="1" x14ac:dyDescent="0.25">
      <c r="A15" s="215"/>
      <c r="B15" s="216"/>
      <c r="C15" s="215"/>
      <c r="D15" s="216"/>
      <c r="E15" s="197"/>
      <c r="F15" s="198"/>
      <c r="G15" s="215"/>
      <c r="H15" s="216"/>
      <c r="I15" s="215"/>
      <c r="J15" s="216"/>
      <c r="K15" s="215"/>
      <c r="L15" s="216"/>
      <c r="M15" s="213"/>
      <c r="N15" s="214"/>
      <c r="O15" s="1"/>
    </row>
    <row r="16" spans="1:15" s="1" customFormat="1" ht="18" x14ac:dyDescent="0.25">
      <c r="A16" s="17">
        <f>M10+1</f>
        <v>45719</v>
      </c>
      <c r="B16" s="18"/>
      <c r="C16" s="16">
        <f>A16+1</f>
        <v>45720</v>
      </c>
      <c r="D16" s="7"/>
      <c r="E16" s="16">
        <f>C16+1</f>
        <v>45721</v>
      </c>
      <c r="F16" s="7"/>
      <c r="G16" s="16">
        <f>E16+1</f>
        <v>45722</v>
      </c>
      <c r="H16" s="7"/>
      <c r="I16" s="16">
        <f>G16+1</f>
        <v>45723</v>
      </c>
      <c r="J16" s="7"/>
      <c r="K16" s="192">
        <f>I16+1</f>
        <v>45724</v>
      </c>
      <c r="L16" s="193"/>
      <c r="M16" s="158">
        <f>K16+1</f>
        <v>45725</v>
      </c>
      <c r="N16" s="159"/>
    </row>
    <row r="17" spans="1:17" s="29" customFormat="1" ht="12" x14ac:dyDescent="0.25">
      <c r="A17" s="73"/>
      <c r="B17" s="74"/>
      <c r="C17" s="173"/>
      <c r="D17" s="174"/>
      <c r="E17" s="173" t="s">
        <v>15</v>
      </c>
      <c r="F17" s="174"/>
      <c r="G17" s="173"/>
      <c r="H17" s="174"/>
      <c r="I17" s="173"/>
      <c r="J17" s="174"/>
      <c r="K17" s="173" t="s">
        <v>18</v>
      </c>
      <c r="L17" s="177"/>
      <c r="M17" s="154"/>
      <c r="N17" s="155"/>
    </row>
    <row r="18" spans="1:17" s="29" customFormat="1" ht="12" x14ac:dyDescent="0.25">
      <c r="A18" s="73"/>
      <c r="B18" s="74"/>
      <c r="C18" s="173"/>
      <c r="D18" s="174"/>
      <c r="E18" s="173" t="s">
        <v>22</v>
      </c>
      <c r="F18" s="174"/>
      <c r="G18" s="173"/>
      <c r="H18" s="174"/>
      <c r="I18" s="173"/>
      <c r="J18" s="174"/>
      <c r="K18" s="173" t="s">
        <v>105</v>
      </c>
      <c r="L18" s="177"/>
      <c r="M18" s="154" t="s">
        <v>17</v>
      </c>
      <c r="N18" s="155"/>
    </row>
    <row r="19" spans="1:17" s="29" customFormat="1" ht="12" x14ac:dyDescent="0.25">
      <c r="A19" s="73"/>
      <c r="B19" s="74"/>
      <c r="C19" s="173"/>
      <c r="D19" s="174"/>
      <c r="E19" s="173"/>
      <c r="F19" s="174"/>
      <c r="G19" s="173"/>
      <c r="H19" s="174"/>
      <c r="I19" s="173"/>
      <c r="J19" s="174"/>
      <c r="M19" s="154" t="s">
        <v>18</v>
      </c>
      <c r="N19" s="155"/>
    </row>
    <row r="20" spans="1:17" s="29" customFormat="1" ht="12" x14ac:dyDescent="0.25">
      <c r="A20" s="73"/>
      <c r="B20" s="74"/>
      <c r="C20" s="173"/>
      <c r="D20" s="174"/>
      <c r="E20" s="173" t="s">
        <v>82</v>
      </c>
      <c r="F20" s="174"/>
      <c r="G20" s="173"/>
      <c r="H20" s="174"/>
      <c r="I20" s="173"/>
      <c r="J20" s="174"/>
      <c r="K20" s="173" t="s">
        <v>29</v>
      </c>
      <c r="L20" s="177"/>
      <c r="M20" s="154"/>
      <c r="N20" s="155"/>
    </row>
    <row r="21" spans="1:17" s="29" customFormat="1" ht="13.2" customHeight="1" x14ac:dyDescent="0.25">
      <c r="A21" s="94"/>
      <c r="B21" s="114"/>
      <c r="C21" s="175"/>
      <c r="D21" s="176"/>
      <c r="E21" s="175" t="s">
        <v>80</v>
      </c>
      <c r="F21" s="176"/>
      <c r="G21" s="175"/>
      <c r="H21" s="176"/>
      <c r="I21" s="175"/>
      <c r="J21" s="176"/>
      <c r="K21" s="175" t="s">
        <v>23</v>
      </c>
      <c r="L21" s="270"/>
      <c r="M21" s="209"/>
      <c r="N21" s="210"/>
    </row>
    <row r="22" spans="1:17" s="1" customFormat="1" ht="18" x14ac:dyDescent="0.25">
      <c r="A22" s="17">
        <f>M16+1</f>
        <v>45726</v>
      </c>
      <c r="B22" s="18"/>
      <c r="C22" s="16">
        <f>A22+1</f>
        <v>45727</v>
      </c>
      <c r="D22" s="7"/>
      <c r="E22" s="16">
        <f>C22+1</f>
        <v>45728</v>
      </c>
      <c r="F22" s="7"/>
      <c r="G22" s="16">
        <f>E22+1</f>
        <v>45729</v>
      </c>
      <c r="H22" s="7"/>
      <c r="I22" s="16">
        <f>G22+1</f>
        <v>45730</v>
      </c>
      <c r="J22" s="7"/>
      <c r="K22" s="192">
        <f>I22+1</f>
        <v>45731</v>
      </c>
      <c r="L22" s="193"/>
      <c r="M22" s="158">
        <f>K22+1</f>
        <v>45732</v>
      </c>
      <c r="N22" s="159"/>
    </row>
    <row r="23" spans="1:17" s="29" customFormat="1" ht="12" x14ac:dyDescent="0.25">
      <c r="A23" s="73"/>
      <c r="B23" s="74"/>
      <c r="C23" s="173"/>
      <c r="D23" s="174"/>
      <c r="E23" s="173" t="s">
        <v>15</v>
      </c>
      <c r="F23" s="174"/>
      <c r="G23" s="173"/>
      <c r="H23" s="174"/>
      <c r="I23" s="173"/>
      <c r="J23" s="174"/>
      <c r="K23" s="173" t="s">
        <v>18</v>
      </c>
      <c r="L23" s="177"/>
      <c r="M23" s="154"/>
      <c r="N23" s="155"/>
    </row>
    <row r="24" spans="1:17" s="29" customFormat="1" ht="12" x14ac:dyDescent="0.25">
      <c r="A24" s="73"/>
      <c r="B24" s="74"/>
      <c r="C24" s="173"/>
      <c r="D24" s="174"/>
      <c r="E24" s="239" t="s">
        <v>121</v>
      </c>
      <c r="F24" s="271"/>
      <c r="G24" s="173"/>
      <c r="H24" s="174"/>
      <c r="I24" s="173"/>
      <c r="J24" s="174"/>
      <c r="K24" s="173" t="s">
        <v>93</v>
      </c>
      <c r="L24" s="177"/>
      <c r="M24" s="154" t="s">
        <v>17</v>
      </c>
      <c r="N24" s="155"/>
    </row>
    <row r="25" spans="1:17" s="29" customFormat="1" ht="12" x14ac:dyDescent="0.2">
      <c r="A25" s="73"/>
      <c r="B25" s="74"/>
      <c r="C25" s="173"/>
      <c r="D25" s="174"/>
      <c r="G25" s="173"/>
      <c r="H25" s="174"/>
      <c r="I25" s="173"/>
      <c r="J25" s="174"/>
      <c r="K25" s="173"/>
      <c r="L25" s="177"/>
      <c r="M25" s="154" t="s">
        <v>18</v>
      </c>
      <c r="N25" s="155"/>
      <c r="Q25" s="8"/>
    </row>
    <row r="26" spans="1:17" s="29" customFormat="1" ht="12" x14ac:dyDescent="0.2">
      <c r="A26" s="73"/>
      <c r="B26" s="74"/>
      <c r="C26" s="173"/>
      <c r="D26" s="174"/>
      <c r="E26" s="173" t="s">
        <v>86</v>
      </c>
      <c r="F26" s="174"/>
      <c r="G26" s="173"/>
      <c r="H26" s="174"/>
      <c r="I26" s="173"/>
      <c r="J26" s="174"/>
      <c r="K26" s="173" t="s">
        <v>29</v>
      </c>
      <c r="L26" s="177"/>
      <c r="M26" s="154"/>
      <c r="N26" s="155"/>
      <c r="Q26" s="8"/>
    </row>
    <row r="27" spans="1:17" s="29" customFormat="1" ht="12" x14ac:dyDescent="0.2">
      <c r="A27" s="94"/>
      <c r="B27" s="114"/>
      <c r="C27" s="175"/>
      <c r="D27" s="176"/>
      <c r="E27" s="175" t="s">
        <v>80</v>
      </c>
      <c r="F27" s="176"/>
      <c r="G27" s="175"/>
      <c r="H27" s="176"/>
      <c r="I27" s="175"/>
      <c r="J27" s="176"/>
      <c r="K27" s="173" t="s">
        <v>23</v>
      </c>
      <c r="L27" s="177"/>
      <c r="M27" s="209"/>
      <c r="N27" s="210"/>
      <c r="Q27" s="8"/>
    </row>
    <row r="28" spans="1:17" s="1" customFormat="1" ht="18" x14ac:dyDescent="0.25">
      <c r="A28" s="17">
        <f>M22+1</f>
        <v>45733</v>
      </c>
      <c r="B28" s="18"/>
      <c r="C28" s="16">
        <f>A28+1</f>
        <v>45734</v>
      </c>
      <c r="D28" s="7"/>
      <c r="E28" s="16">
        <f>C28+1</f>
        <v>45735</v>
      </c>
      <c r="F28" s="7"/>
      <c r="G28" s="16">
        <f>E28+1</f>
        <v>45736</v>
      </c>
      <c r="H28" s="7"/>
      <c r="I28" s="16">
        <f>G28+1</f>
        <v>45737</v>
      </c>
      <c r="J28" s="28"/>
      <c r="K28" s="256">
        <f>I28+1</f>
        <v>45738</v>
      </c>
      <c r="L28" s="257"/>
      <c r="M28" s="125">
        <f>K28+1</f>
        <v>45739</v>
      </c>
      <c r="N28" s="126"/>
      <c r="Q28"/>
    </row>
    <row r="29" spans="1:17" s="29" customFormat="1" ht="12" x14ac:dyDescent="0.2">
      <c r="A29" s="73"/>
      <c r="B29" s="74"/>
      <c r="C29" s="173"/>
      <c r="D29" s="174"/>
      <c r="E29" s="268" t="s">
        <v>52</v>
      </c>
      <c r="F29" s="269"/>
      <c r="G29" s="173"/>
      <c r="H29" s="174"/>
      <c r="I29" s="173"/>
      <c r="J29" s="177"/>
      <c r="K29" s="60"/>
      <c r="L29" s="61"/>
      <c r="M29" s="62"/>
      <c r="N29" s="63"/>
      <c r="Q29" s="8"/>
    </row>
    <row r="30" spans="1:17" s="29" customFormat="1" ht="12" x14ac:dyDescent="0.2">
      <c r="A30" s="73"/>
      <c r="B30" s="74"/>
      <c r="C30" s="173"/>
      <c r="D30" s="174"/>
      <c r="E30" s="205" t="s">
        <v>65</v>
      </c>
      <c r="F30" s="245"/>
      <c r="G30" s="173"/>
      <c r="H30" s="174"/>
      <c r="I30" s="173"/>
      <c r="J30" s="177"/>
      <c r="K30" s="264" t="s">
        <v>87</v>
      </c>
      <c r="L30" s="265"/>
      <c r="M30" s="264" t="s">
        <v>87</v>
      </c>
      <c r="N30" s="265"/>
      <c r="Q30" s="8"/>
    </row>
    <row r="31" spans="1:17" s="29" customFormat="1" ht="12" x14ac:dyDescent="0.2">
      <c r="A31" s="73"/>
      <c r="B31" s="74"/>
      <c r="C31" s="173"/>
      <c r="D31" s="174"/>
      <c r="E31" s="258"/>
      <c r="F31" s="259"/>
      <c r="G31" s="173"/>
      <c r="H31" s="174"/>
      <c r="I31" s="173"/>
      <c r="J31" s="177"/>
      <c r="K31" s="260"/>
      <c r="L31" s="261"/>
      <c r="M31" s="260"/>
      <c r="N31" s="261"/>
      <c r="Q31" s="8"/>
    </row>
    <row r="32" spans="1:17" s="29" customFormat="1" ht="12" x14ac:dyDescent="0.2">
      <c r="A32" s="73"/>
      <c r="B32" s="74"/>
      <c r="C32" s="173"/>
      <c r="D32" s="174"/>
      <c r="E32" s="173" t="s">
        <v>82</v>
      </c>
      <c r="F32" s="174"/>
      <c r="G32" s="173"/>
      <c r="H32" s="174"/>
      <c r="I32" s="173"/>
      <c r="J32" s="177"/>
      <c r="K32" s="84"/>
      <c r="L32" s="85"/>
      <c r="M32" s="54"/>
      <c r="N32" s="63"/>
      <c r="Q32" s="8"/>
    </row>
    <row r="33" spans="1:17" s="29" customFormat="1" ht="12" x14ac:dyDescent="0.2">
      <c r="A33" s="94"/>
      <c r="B33" s="114"/>
      <c r="C33" s="175"/>
      <c r="D33" s="176"/>
      <c r="E33" s="175" t="s">
        <v>80</v>
      </c>
      <c r="F33" s="176"/>
      <c r="G33" s="175"/>
      <c r="H33" s="176"/>
      <c r="I33" s="175"/>
      <c r="J33" s="178"/>
      <c r="K33" s="262"/>
      <c r="L33" s="263"/>
      <c r="M33" s="64"/>
      <c r="N33" s="65"/>
      <c r="Q33" s="8"/>
    </row>
    <row r="34" spans="1:17" s="1" customFormat="1" ht="18" x14ac:dyDescent="0.25">
      <c r="A34" s="17">
        <f>M28+1</f>
        <v>45740</v>
      </c>
      <c r="B34" s="18"/>
      <c r="C34" s="16">
        <f>A34+1</f>
        <v>45741</v>
      </c>
      <c r="D34" s="7"/>
      <c r="E34" s="16">
        <f>C34+1</f>
        <v>45742</v>
      </c>
      <c r="F34" s="7"/>
      <c r="G34" s="16">
        <f>E34+1</f>
        <v>45743</v>
      </c>
      <c r="H34" s="7"/>
      <c r="I34" s="16">
        <f>G34+1</f>
        <v>45744</v>
      </c>
      <c r="J34" s="7"/>
      <c r="K34" s="266">
        <f>I34+1</f>
        <v>45745</v>
      </c>
      <c r="L34" s="267"/>
      <c r="M34" s="158">
        <f>K34+1</f>
        <v>45746</v>
      </c>
      <c r="N34" s="159"/>
      <c r="Q34"/>
    </row>
    <row r="35" spans="1:17" s="1" customFormat="1" x14ac:dyDescent="0.25">
      <c r="A35" s="102"/>
      <c r="B35" s="108"/>
      <c r="C35" s="117"/>
      <c r="D35" s="196"/>
      <c r="E35" s="117" t="s">
        <v>15</v>
      </c>
      <c r="F35" s="196"/>
      <c r="G35" s="117"/>
      <c r="H35" s="196"/>
      <c r="I35" s="117"/>
      <c r="J35" s="196"/>
      <c r="K35" s="173" t="s">
        <v>18</v>
      </c>
      <c r="L35" s="177"/>
      <c r="M35" s="154" t="s">
        <v>17</v>
      </c>
      <c r="N35" s="155"/>
      <c r="Q35"/>
    </row>
    <row r="36" spans="1:17" s="1" customFormat="1" x14ac:dyDescent="0.25">
      <c r="A36" s="102"/>
      <c r="B36" s="108"/>
      <c r="C36" s="117"/>
      <c r="D36" s="196"/>
      <c r="E36" s="117" t="s">
        <v>21</v>
      </c>
      <c r="F36" s="196"/>
      <c r="G36" s="117"/>
      <c r="H36" s="196"/>
      <c r="I36" s="117"/>
      <c r="J36" s="196"/>
      <c r="K36" s="173" t="s">
        <v>106</v>
      </c>
      <c r="L36" s="177"/>
      <c r="M36" s="154" t="s">
        <v>18</v>
      </c>
      <c r="N36" s="155"/>
    </row>
    <row r="37" spans="1:17" s="1" customFormat="1" x14ac:dyDescent="0.25">
      <c r="A37" s="102"/>
      <c r="B37" s="108"/>
      <c r="C37" s="117"/>
      <c r="D37" s="196"/>
      <c r="E37" s="117"/>
      <c r="F37" s="196"/>
      <c r="G37" s="117"/>
      <c r="H37" s="196"/>
      <c r="I37" s="117"/>
      <c r="J37" s="196"/>
      <c r="K37" s="173"/>
      <c r="L37" s="177"/>
      <c r="M37" s="149"/>
      <c r="N37" s="150"/>
    </row>
    <row r="38" spans="1:17" s="1" customFormat="1" x14ac:dyDescent="0.25">
      <c r="A38" s="102"/>
      <c r="B38" s="108"/>
      <c r="C38" s="117"/>
      <c r="D38" s="196"/>
      <c r="E38" s="173" t="s">
        <v>82</v>
      </c>
      <c r="F38" s="174"/>
      <c r="G38" s="117"/>
      <c r="H38" s="196"/>
      <c r="I38" s="117"/>
      <c r="J38" s="196"/>
      <c r="K38" s="173" t="s">
        <v>29</v>
      </c>
      <c r="L38" s="177"/>
      <c r="M38" s="149"/>
      <c r="N38" s="150"/>
    </row>
    <row r="39" spans="1:17" s="2" customFormat="1" x14ac:dyDescent="0.25">
      <c r="A39" s="96"/>
      <c r="B39" s="97"/>
      <c r="C39" s="115"/>
      <c r="D39" s="191"/>
      <c r="E39" s="175" t="s">
        <v>80</v>
      </c>
      <c r="F39" s="176"/>
      <c r="G39" s="117"/>
      <c r="H39" s="196"/>
      <c r="I39" s="117"/>
      <c r="J39" s="196"/>
      <c r="K39" s="173" t="s">
        <v>23</v>
      </c>
      <c r="L39" s="177"/>
      <c r="M39" s="149"/>
      <c r="N39" s="150"/>
      <c r="O39" s="1"/>
    </row>
    <row r="40" spans="1:17" ht="18" x14ac:dyDescent="0.25">
      <c r="A40" s="17">
        <f>M34+1</f>
        <v>45747</v>
      </c>
      <c r="B40" s="18"/>
      <c r="C40" s="16">
        <f>A40+1</f>
        <v>45748</v>
      </c>
      <c r="D40" s="28"/>
      <c r="E40" s="31" t="s">
        <v>0</v>
      </c>
      <c r="F40" s="32"/>
      <c r="G40" s="32"/>
      <c r="H40" s="32"/>
      <c r="I40" s="32"/>
      <c r="J40" s="32"/>
      <c r="K40" s="32"/>
      <c r="L40" s="32"/>
      <c r="M40" s="32"/>
      <c r="N40" s="33"/>
    </row>
    <row r="41" spans="1:17" x14ac:dyDescent="0.25">
      <c r="A41" s="102"/>
      <c r="B41" s="108"/>
      <c r="C41" s="117"/>
      <c r="D41" s="118"/>
      <c r="E41" s="34"/>
      <c r="F41" s="35"/>
      <c r="G41" s="35"/>
      <c r="H41" s="35"/>
      <c r="I41" s="35"/>
      <c r="J41" s="35"/>
      <c r="K41" s="35"/>
      <c r="L41" s="35"/>
      <c r="M41" s="35"/>
      <c r="N41" s="36"/>
    </row>
    <row r="42" spans="1:17" x14ac:dyDescent="0.25">
      <c r="A42" s="102"/>
      <c r="B42" s="108"/>
      <c r="C42" s="117"/>
      <c r="D42" s="118"/>
      <c r="E42" s="34"/>
      <c r="F42" s="35"/>
      <c r="G42" s="35"/>
      <c r="H42" s="35"/>
      <c r="I42" s="35"/>
      <c r="J42" s="35"/>
      <c r="K42" s="35"/>
      <c r="L42" s="35"/>
      <c r="M42" s="35"/>
      <c r="N42" s="36"/>
    </row>
    <row r="43" spans="1:17" x14ac:dyDescent="0.25">
      <c r="A43" s="102"/>
      <c r="B43" s="108"/>
      <c r="C43" s="117"/>
      <c r="D43" s="118"/>
      <c r="E43" s="34"/>
      <c r="F43" s="35"/>
      <c r="G43" s="35"/>
      <c r="H43" s="35"/>
      <c r="I43" s="35"/>
      <c r="J43" s="35"/>
      <c r="K43" s="35"/>
      <c r="L43" s="35"/>
      <c r="M43" s="35"/>
      <c r="N43" s="36"/>
    </row>
    <row r="44" spans="1:17" x14ac:dyDescent="0.25">
      <c r="A44" s="102"/>
      <c r="B44" s="108"/>
      <c r="C44" s="117"/>
      <c r="D44" s="118"/>
      <c r="E44" s="34"/>
      <c r="F44" s="35"/>
      <c r="G44" s="35"/>
      <c r="H44" s="35"/>
      <c r="I44" s="35"/>
      <c r="J44" s="35"/>
      <c r="K44" s="129"/>
      <c r="L44" s="129"/>
      <c r="M44" s="129"/>
      <c r="N44" s="130"/>
    </row>
    <row r="45" spans="1:17" s="1" customFormat="1" x14ac:dyDescent="0.25">
      <c r="A45" s="96"/>
      <c r="B45" s="97"/>
      <c r="C45" s="115"/>
      <c r="D45" s="116"/>
      <c r="E45" s="37"/>
      <c r="F45" s="38"/>
      <c r="G45" s="38"/>
      <c r="H45" s="38"/>
      <c r="I45" s="38"/>
      <c r="J45" s="38"/>
      <c r="K45" s="127"/>
      <c r="L45" s="127"/>
      <c r="M45" s="127"/>
      <c r="N45" s="128"/>
    </row>
  </sheetData>
  <mergeCells count="199">
    <mergeCell ref="K12:L12"/>
    <mergeCell ref="A1:H7"/>
    <mergeCell ref="A9:B9"/>
    <mergeCell ref="C9:D9"/>
    <mergeCell ref="E9:F9"/>
    <mergeCell ref="G9:H9"/>
    <mergeCell ref="I9:J9"/>
    <mergeCell ref="K9:L9"/>
    <mergeCell ref="M9:N9"/>
    <mergeCell ref="M11:N11"/>
    <mergeCell ref="K10:L10"/>
    <mergeCell ref="M10:N10"/>
    <mergeCell ref="A11:B11"/>
    <mergeCell ref="C11:D11"/>
    <mergeCell ref="E11:F11"/>
    <mergeCell ref="G11:H11"/>
    <mergeCell ref="I11:J11"/>
    <mergeCell ref="K11:L11"/>
    <mergeCell ref="M12:N12"/>
    <mergeCell ref="A12:B12"/>
    <mergeCell ref="C12:D12"/>
    <mergeCell ref="E12:F12"/>
    <mergeCell ref="G12:H12"/>
    <mergeCell ref="I12:J12"/>
    <mergeCell ref="M15:N15"/>
    <mergeCell ref="K16:L16"/>
    <mergeCell ref="M16:N16"/>
    <mergeCell ref="K15:L15"/>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A17:B17"/>
    <mergeCell ref="C17:D17"/>
    <mergeCell ref="E17:F17"/>
    <mergeCell ref="G17:H17"/>
    <mergeCell ref="I17:J17"/>
    <mergeCell ref="A15:B15"/>
    <mergeCell ref="C15:D15"/>
    <mergeCell ref="E15:F15"/>
    <mergeCell ref="G15:H15"/>
    <mergeCell ref="I15:J15"/>
    <mergeCell ref="M17:N17"/>
    <mergeCell ref="M25:N25"/>
    <mergeCell ref="M26:N26"/>
    <mergeCell ref="G24:H24"/>
    <mergeCell ref="A18:B18"/>
    <mergeCell ref="C18:D18"/>
    <mergeCell ref="E18:F18"/>
    <mergeCell ref="G18:H18"/>
    <mergeCell ref="I18:J18"/>
    <mergeCell ref="M18:N18"/>
    <mergeCell ref="M19:N19"/>
    <mergeCell ref="A20:B20"/>
    <mergeCell ref="C20:D20"/>
    <mergeCell ref="E20:F20"/>
    <mergeCell ref="G20:H20"/>
    <mergeCell ref="I20:J20"/>
    <mergeCell ref="M20:N20"/>
    <mergeCell ref="A19:B19"/>
    <mergeCell ref="C19:D19"/>
    <mergeCell ref="E19:F19"/>
    <mergeCell ref="G19:H19"/>
    <mergeCell ref="I19:J19"/>
    <mergeCell ref="K18:L18"/>
    <mergeCell ref="E23:F23"/>
    <mergeCell ref="I30:J30"/>
    <mergeCell ref="A30:B30"/>
    <mergeCell ref="C30:D30"/>
    <mergeCell ref="A32:B32"/>
    <mergeCell ref="I25:J25"/>
    <mergeCell ref="K25:L25"/>
    <mergeCell ref="M21:N21"/>
    <mergeCell ref="K22:L22"/>
    <mergeCell ref="M22:N22"/>
    <mergeCell ref="A23:B23"/>
    <mergeCell ref="C23:D23"/>
    <mergeCell ref="E29:F29"/>
    <mergeCell ref="G23:H23"/>
    <mergeCell ref="I23:J23"/>
    <mergeCell ref="A21:B21"/>
    <mergeCell ref="C21:D21"/>
    <mergeCell ref="E21:F21"/>
    <mergeCell ref="G21:H21"/>
    <mergeCell ref="I21:J21"/>
    <mergeCell ref="K21:L21"/>
    <mergeCell ref="K23:L23"/>
    <mergeCell ref="M23:N23"/>
    <mergeCell ref="M24:N24"/>
    <mergeCell ref="E24:F24"/>
    <mergeCell ref="I27:J27"/>
    <mergeCell ref="K27:L27"/>
    <mergeCell ref="A24:B24"/>
    <mergeCell ref="C24:D24"/>
    <mergeCell ref="K24:L24"/>
    <mergeCell ref="A26:B26"/>
    <mergeCell ref="C26:D26"/>
    <mergeCell ref="E26:F26"/>
    <mergeCell ref="G26:H26"/>
    <mergeCell ref="I26:J26"/>
    <mergeCell ref="K26:L26"/>
    <mergeCell ref="A25:B25"/>
    <mergeCell ref="M35:N35"/>
    <mergeCell ref="M36:N36"/>
    <mergeCell ref="M27:N27"/>
    <mergeCell ref="K28:L28"/>
    <mergeCell ref="M28:N28"/>
    <mergeCell ref="G29:H29"/>
    <mergeCell ref="I29:J29"/>
    <mergeCell ref="K17:L17"/>
    <mergeCell ref="E31:F31"/>
    <mergeCell ref="I33:J33"/>
    <mergeCell ref="I31:J31"/>
    <mergeCell ref="K31:L31"/>
    <mergeCell ref="K32:L32"/>
    <mergeCell ref="K33:L33"/>
    <mergeCell ref="M30:N30"/>
    <mergeCell ref="M31:N31"/>
    <mergeCell ref="K30:L30"/>
    <mergeCell ref="K35:L35"/>
    <mergeCell ref="K36:L36"/>
    <mergeCell ref="K20:L20"/>
    <mergeCell ref="I24:J24"/>
    <mergeCell ref="I32:J32"/>
    <mergeCell ref="K34:L34"/>
    <mergeCell ref="M34:N34"/>
    <mergeCell ref="C32:D32"/>
    <mergeCell ref="E32:F32"/>
    <mergeCell ref="G32:H32"/>
    <mergeCell ref="G30:H30"/>
    <mergeCell ref="C25:D25"/>
    <mergeCell ref="E30:F30"/>
    <mergeCell ref="G25:H25"/>
    <mergeCell ref="A33:B33"/>
    <mergeCell ref="C33:D33"/>
    <mergeCell ref="E33:F33"/>
    <mergeCell ref="G33:H33"/>
    <mergeCell ref="A31:B31"/>
    <mergeCell ref="C31:D31"/>
    <mergeCell ref="G31:H31"/>
    <mergeCell ref="A29:B29"/>
    <mergeCell ref="C29:D29"/>
    <mergeCell ref="A27:B27"/>
    <mergeCell ref="C27:D27"/>
    <mergeCell ref="E27:F27"/>
    <mergeCell ref="G27:H27"/>
    <mergeCell ref="A35:B35"/>
    <mergeCell ref="C35:D35"/>
    <mergeCell ref="E35:F35"/>
    <mergeCell ref="G35:H35"/>
    <mergeCell ref="I35:J35"/>
    <mergeCell ref="A36:B36"/>
    <mergeCell ref="C36:D36"/>
    <mergeCell ref="E36:F36"/>
    <mergeCell ref="G36:H36"/>
    <mergeCell ref="I36:J36"/>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44:B44"/>
    <mergeCell ref="C44:D44"/>
    <mergeCell ref="K44:N44"/>
    <mergeCell ref="M37:N37"/>
    <mergeCell ref="A38:B38"/>
    <mergeCell ref="C38:D38"/>
    <mergeCell ref="E38:F38"/>
    <mergeCell ref="G38:H38"/>
    <mergeCell ref="I38:J38"/>
    <mergeCell ref="M38:N38"/>
    <mergeCell ref="A37:B37"/>
    <mergeCell ref="C37:D37"/>
    <mergeCell ref="E37:F37"/>
    <mergeCell ref="G37:H37"/>
    <mergeCell ref="I37:J37"/>
    <mergeCell ref="K37:L37"/>
    <mergeCell ref="K38:L38"/>
  </mergeCells>
  <conditionalFormatting sqref="A10 C10 E10 G10 K10 M10 A16 C16 E16 G16 K16 M16 A22 C22 E22 G22 K22 M22 A28 C28 E28 G28 K28 M28 A34 C34 E34 G34 K34 M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5"/>
  <sheetViews>
    <sheetView showGridLines="0" topLeftCell="A16" zoomScaleNormal="100" workbookViewId="0">
      <selection activeCell="C30" sqref="C30:D30"/>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DATE(SEPTEMBRE!R18,SEPTEMBRE!R20+7,1)</f>
        <v>45748</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45747</v>
      </c>
      <c r="B9" s="98"/>
      <c r="C9" s="98">
        <f>C10</f>
        <v>45748</v>
      </c>
      <c r="D9" s="98"/>
      <c r="E9" s="98">
        <f>E10</f>
        <v>45749</v>
      </c>
      <c r="F9" s="98"/>
      <c r="G9" s="98">
        <f>G10</f>
        <v>45750</v>
      </c>
      <c r="H9" s="98"/>
      <c r="I9" s="98">
        <f>I10</f>
        <v>45751</v>
      </c>
      <c r="J9" s="98"/>
      <c r="K9" s="98">
        <f>K10</f>
        <v>45752</v>
      </c>
      <c r="L9" s="98"/>
      <c r="M9" s="99">
        <f>M10</f>
        <v>45753</v>
      </c>
      <c r="N9" s="99"/>
    </row>
    <row r="10" spans="1:15" s="1" customFormat="1" ht="18" x14ac:dyDescent="0.25">
      <c r="A10" s="17">
        <f>$A$1-(WEEKDAY($A$1,1)-(Jour_Début-1))-IF((WEEKDAY($A$1,1)-(Jour_Début-1))&lt;=0,7,0)+1</f>
        <v>45747</v>
      </c>
      <c r="B10" s="18"/>
      <c r="C10" s="16">
        <f>A10+1</f>
        <v>45748</v>
      </c>
      <c r="D10" s="7"/>
      <c r="E10" s="16">
        <f>C10+1</f>
        <v>45749</v>
      </c>
      <c r="F10" s="7"/>
      <c r="G10" s="16">
        <f>E10+1</f>
        <v>45750</v>
      </c>
      <c r="H10" s="7"/>
      <c r="I10" s="16">
        <f>G10+1</f>
        <v>45751</v>
      </c>
      <c r="J10" s="7"/>
      <c r="K10" s="88">
        <f>I10+1</f>
        <v>45752</v>
      </c>
      <c r="L10" s="89"/>
      <c r="M10" s="223">
        <f>K10+1</f>
        <v>45753</v>
      </c>
      <c r="N10" s="224"/>
    </row>
    <row r="11" spans="1:15" s="29" customFormat="1" ht="12" x14ac:dyDescent="0.25">
      <c r="A11" s="73"/>
      <c r="B11" s="74"/>
      <c r="C11" s="173"/>
      <c r="D11" s="174"/>
      <c r="E11" s="173" t="s">
        <v>15</v>
      </c>
      <c r="F11" s="174"/>
      <c r="G11" s="173"/>
      <c r="H11" s="174"/>
      <c r="I11" s="173"/>
      <c r="J11" s="174"/>
      <c r="K11" s="205" t="s">
        <v>28</v>
      </c>
      <c r="L11" s="206"/>
      <c r="M11" s="154"/>
      <c r="N11" s="155"/>
    </row>
    <row r="12" spans="1:15" s="29" customFormat="1" ht="12" x14ac:dyDescent="0.25">
      <c r="A12" s="73"/>
      <c r="B12" s="74"/>
      <c r="C12" s="173"/>
      <c r="D12" s="174"/>
      <c r="E12" s="167" t="s">
        <v>22</v>
      </c>
      <c r="F12" s="168"/>
      <c r="G12" s="173"/>
      <c r="H12" s="174"/>
      <c r="I12" s="173"/>
      <c r="J12" s="174"/>
      <c r="K12" s="205" t="s">
        <v>66</v>
      </c>
      <c r="L12" s="206"/>
      <c r="M12" s="154" t="s">
        <v>18</v>
      </c>
      <c r="N12" s="155"/>
    </row>
    <row r="13" spans="1:15" s="29" customFormat="1" ht="12" x14ac:dyDescent="0.25">
      <c r="A13" s="73"/>
      <c r="B13" s="74"/>
      <c r="C13" s="173"/>
      <c r="D13" s="174"/>
      <c r="G13" s="173"/>
      <c r="H13" s="174"/>
      <c r="I13" s="173"/>
      <c r="J13" s="174"/>
      <c r="K13" s="274" t="s">
        <v>125</v>
      </c>
      <c r="L13" s="275"/>
      <c r="M13" s="154" t="s">
        <v>17</v>
      </c>
      <c r="N13" s="155"/>
    </row>
    <row r="14" spans="1:15" s="29" customFormat="1" ht="12" x14ac:dyDescent="0.25">
      <c r="A14" s="73"/>
      <c r="B14" s="74"/>
      <c r="C14" s="173"/>
      <c r="D14" s="177"/>
      <c r="E14" s="173" t="s">
        <v>82</v>
      </c>
      <c r="F14" s="174"/>
      <c r="G14" s="177"/>
      <c r="H14" s="174"/>
      <c r="I14" s="173"/>
      <c r="J14" s="174"/>
      <c r="K14" s="73" t="s">
        <v>64</v>
      </c>
      <c r="L14" s="74"/>
      <c r="M14" s="154" t="s">
        <v>69</v>
      </c>
      <c r="N14" s="155"/>
    </row>
    <row r="15" spans="1:15" s="2" customFormat="1" ht="13.2" customHeight="1" x14ac:dyDescent="0.25">
      <c r="A15" s="96"/>
      <c r="B15" s="97"/>
      <c r="C15" s="115"/>
      <c r="D15" s="191"/>
      <c r="E15" s="173" t="s">
        <v>80</v>
      </c>
      <c r="F15" s="174"/>
      <c r="G15" s="115"/>
      <c r="H15" s="191"/>
      <c r="I15" s="115"/>
      <c r="J15" s="191"/>
      <c r="K15" s="96" t="s">
        <v>102</v>
      </c>
      <c r="L15" s="97"/>
      <c r="M15" s="254"/>
      <c r="N15" s="255"/>
      <c r="O15" s="1"/>
    </row>
    <row r="16" spans="1:15" s="1" customFormat="1" ht="18" x14ac:dyDescent="0.25">
      <c r="A16" s="17">
        <f>M10+1</f>
        <v>45754</v>
      </c>
      <c r="B16" s="18"/>
      <c r="C16" s="16">
        <f>A16+1</f>
        <v>45755</v>
      </c>
      <c r="D16" s="7"/>
      <c r="E16" s="16">
        <f>C16+1</f>
        <v>45756</v>
      </c>
      <c r="F16" s="7"/>
      <c r="G16" s="16">
        <f>E16+1</f>
        <v>45757</v>
      </c>
      <c r="H16" s="7"/>
      <c r="I16" s="16">
        <f>G16+1</f>
        <v>45758</v>
      </c>
      <c r="J16" s="7"/>
      <c r="K16" s="192">
        <f>I16+1</f>
        <v>45759</v>
      </c>
      <c r="L16" s="193"/>
      <c r="M16" s="158">
        <f>K16+1</f>
        <v>45760</v>
      </c>
      <c r="N16" s="159"/>
    </row>
    <row r="17" spans="1:14" s="29" customFormat="1" ht="12" x14ac:dyDescent="0.25">
      <c r="A17" s="73"/>
      <c r="B17" s="74"/>
      <c r="C17" s="73"/>
      <c r="D17" s="77"/>
      <c r="E17" s="73" t="s">
        <v>15</v>
      </c>
      <c r="F17" s="77"/>
      <c r="G17" s="73"/>
      <c r="H17" s="77"/>
      <c r="I17" s="173"/>
      <c r="J17" s="174"/>
      <c r="K17" s="173"/>
      <c r="L17" s="177"/>
      <c r="M17" s="154"/>
      <c r="N17" s="155"/>
    </row>
    <row r="18" spans="1:14" s="29" customFormat="1" ht="12" x14ac:dyDescent="0.25">
      <c r="A18" s="73"/>
      <c r="B18" s="74"/>
      <c r="C18" s="73"/>
      <c r="D18" s="77"/>
      <c r="E18" s="167" t="s">
        <v>103</v>
      </c>
      <c r="F18" s="168"/>
      <c r="G18" s="73"/>
      <c r="H18" s="77"/>
      <c r="I18" s="73"/>
      <c r="J18" s="77"/>
      <c r="K18" s="73"/>
      <c r="L18" s="74"/>
      <c r="M18" s="154"/>
      <c r="N18" s="155"/>
    </row>
    <row r="19" spans="1:14" s="29" customFormat="1" ht="12" x14ac:dyDescent="0.25">
      <c r="A19" s="73"/>
      <c r="B19" s="74"/>
      <c r="C19" s="73"/>
      <c r="D19" s="77"/>
      <c r="G19" s="73"/>
      <c r="H19" s="77"/>
      <c r="I19" s="173"/>
      <c r="J19" s="174"/>
      <c r="K19" s="173"/>
      <c r="L19" s="177"/>
      <c r="M19" s="154"/>
      <c r="N19" s="155"/>
    </row>
    <row r="20" spans="1:14" s="29" customFormat="1" ht="12" x14ac:dyDescent="0.25">
      <c r="A20" s="73"/>
      <c r="B20" s="74"/>
      <c r="C20" s="73"/>
      <c r="D20" s="74"/>
      <c r="E20" s="173" t="s">
        <v>82</v>
      </c>
      <c r="F20" s="174"/>
      <c r="G20" s="73"/>
      <c r="H20" s="74"/>
      <c r="I20" s="73"/>
      <c r="J20" s="74"/>
      <c r="K20" s="173"/>
      <c r="L20" s="177"/>
      <c r="M20" s="154"/>
      <c r="N20" s="155"/>
    </row>
    <row r="21" spans="1:14" s="29" customFormat="1" ht="13.2" customHeight="1" x14ac:dyDescent="0.25">
      <c r="A21" s="94"/>
      <c r="B21" s="114"/>
      <c r="C21" s="94"/>
      <c r="D21" s="114"/>
      <c r="E21" s="173" t="s">
        <v>80</v>
      </c>
      <c r="F21" s="174"/>
      <c r="G21" s="94"/>
      <c r="H21" s="114"/>
      <c r="I21" s="94"/>
      <c r="J21" s="114"/>
      <c r="K21" s="80" t="s">
        <v>71</v>
      </c>
      <c r="L21" s="81"/>
      <c r="M21" s="80" t="s">
        <v>71</v>
      </c>
      <c r="N21" s="81"/>
    </row>
    <row r="22" spans="1:14" s="1" customFormat="1" ht="18" x14ac:dyDescent="0.25">
      <c r="A22" s="17">
        <f>M16+1</f>
        <v>45761</v>
      </c>
      <c r="B22" s="18"/>
      <c r="C22" s="16">
        <f>A22+1</f>
        <v>45762</v>
      </c>
      <c r="D22" s="7"/>
      <c r="E22" s="71">
        <f>C22+1</f>
        <v>45763</v>
      </c>
      <c r="F22" s="72"/>
      <c r="G22" s="16">
        <f>E22+1</f>
        <v>45764</v>
      </c>
      <c r="H22" s="7"/>
      <c r="I22" s="16">
        <f>G22+1</f>
        <v>45765</v>
      </c>
      <c r="J22" s="7"/>
      <c r="K22" s="192">
        <f>I22+1</f>
        <v>45766</v>
      </c>
      <c r="L22" s="193"/>
      <c r="M22" s="158">
        <f>K22+1</f>
        <v>45767</v>
      </c>
      <c r="N22" s="159"/>
    </row>
    <row r="23" spans="1:14" s="29" customFormat="1" ht="12" x14ac:dyDescent="0.25">
      <c r="A23" s="274" t="s">
        <v>126</v>
      </c>
      <c r="B23" s="275"/>
      <c r="C23" s="274" t="s">
        <v>126</v>
      </c>
      <c r="D23" s="275"/>
      <c r="E23" s="274" t="s">
        <v>126</v>
      </c>
      <c r="F23" s="275"/>
      <c r="G23" s="274" t="s">
        <v>126</v>
      </c>
      <c r="H23" s="275"/>
      <c r="I23" s="274" t="s">
        <v>126</v>
      </c>
      <c r="J23" s="275"/>
      <c r="K23" s="73"/>
      <c r="L23" s="74"/>
      <c r="M23" s="154"/>
      <c r="N23" s="155"/>
    </row>
    <row r="24" spans="1:14" s="29" customFormat="1" ht="12" x14ac:dyDescent="0.25">
      <c r="A24" s="205" t="s">
        <v>73</v>
      </c>
      <c r="B24" s="206"/>
      <c r="C24" s="205" t="s">
        <v>122</v>
      </c>
      <c r="D24" s="206"/>
      <c r="E24" s="205" t="s">
        <v>123</v>
      </c>
      <c r="F24" s="245"/>
      <c r="G24" s="73"/>
      <c r="H24" s="77"/>
      <c r="I24" s="73"/>
      <c r="J24" s="77"/>
      <c r="K24" s="73"/>
      <c r="L24" s="74"/>
      <c r="M24" s="154"/>
      <c r="N24" s="155"/>
    </row>
    <row r="25" spans="1:14" s="29" customFormat="1" ht="12" x14ac:dyDescent="0.25">
      <c r="A25" s="205" t="s">
        <v>18</v>
      </c>
      <c r="B25" s="206"/>
      <c r="C25" s="205" t="s">
        <v>18</v>
      </c>
      <c r="D25" s="245"/>
      <c r="E25" s="268" t="s">
        <v>124</v>
      </c>
      <c r="F25" s="269"/>
      <c r="G25" s="173"/>
      <c r="H25" s="174"/>
      <c r="I25" s="73"/>
      <c r="J25" s="77"/>
      <c r="K25" s="73"/>
      <c r="L25" s="74"/>
      <c r="M25" s="154"/>
      <c r="N25" s="155"/>
    </row>
    <row r="26" spans="1:14" s="29" customFormat="1" ht="12" x14ac:dyDescent="0.25">
      <c r="A26" s="73"/>
      <c r="B26" s="74"/>
      <c r="C26" s="173"/>
      <c r="D26" s="174"/>
      <c r="E26" s="205"/>
      <c r="F26" s="245"/>
      <c r="G26" s="173"/>
      <c r="H26" s="174"/>
      <c r="I26" s="173"/>
      <c r="J26" s="174"/>
      <c r="K26" s="173"/>
      <c r="L26" s="177"/>
      <c r="M26" s="154"/>
      <c r="N26" s="155"/>
    </row>
    <row r="27" spans="1:14" s="29" customFormat="1" ht="12" x14ac:dyDescent="0.25">
      <c r="A27" s="80" t="s">
        <v>71</v>
      </c>
      <c r="B27" s="81"/>
      <c r="C27" s="80" t="s">
        <v>71</v>
      </c>
      <c r="D27" s="81"/>
      <c r="E27" s="80" t="s">
        <v>71</v>
      </c>
      <c r="F27" s="81"/>
      <c r="G27" s="80" t="s">
        <v>71</v>
      </c>
      <c r="H27" s="81"/>
      <c r="I27" s="80" t="s">
        <v>71</v>
      </c>
      <c r="J27" s="81"/>
      <c r="K27" s="80" t="s">
        <v>71</v>
      </c>
      <c r="L27" s="81"/>
      <c r="M27" s="80" t="s">
        <v>71</v>
      </c>
      <c r="N27" s="81"/>
    </row>
    <row r="28" spans="1:14" s="1" customFormat="1" ht="18" x14ac:dyDescent="0.25">
      <c r="A28" s="17">
        <f>M22+1</f>
        <v>45768</v>
      </c>
      <c r="B28" s="18"/>
      <c r="C28" s="16">
        <f>A28+1</f>
        <v>45769</v>
      </c>
      <c r="D28" s="7"/>
      <c r="E28" s="16">
        <f>C28+1</f>
        <v>45770</v>
      </c>
      <c r="F28" s="7"/>
      <c r="G28" s="16">
        <f>E28+1</f>
        <v>45771</v>
      </c>
      <c r="H28" s="7"/>
      <c r="I28" s="16">
        <f>G28+1</f>
        <v>45772</v>
      </c>
      <c r="J28" s="7"/>
      <c r="K28" s="192">
        <f>I28+1</f>
        <v>45773</v>
      </c>
      <c r="L28" s="193"/>
      <c r="M28" s="158">
        <f>K28+1</f>
        <v>45774</v>
      </c>
      <c r="N28" s="159"/>
    </row>
    <row r="29" spans="1:14" s="29" customFormat="1" ht="12" x14ac:dyDescent="0.25">
      <c r="A29" s="73"/>
      <c r="B29" s="74"/>
      <c r="C29" s="173"/>
      <c r="D29" s="174"/>
      <c r="E29" s="73"/>
      <c r="F29" s="77"/>
      <c r="G29" s="73"/>
      <c r="H29" s="77"/>
      <c r="I29" s="73"/>
      <c r="J29" s="77"/>
      <c r="K29" s="73"/>
      <c r="L29" s="74"/>
      <c r="M29" s="231"/>
      <c r="N29" s="232"/>
    </row>
    <row r="30" spans="1:14" s="29" customFormat="1" ht="12" x14ac:dyDescent="0.25">
      <c r="A30" s="207" t="s">
        <v>127</v>
      </c>
      <c r="B30" s="208"/>
      <c r="C30" s="173"/>
      <c r="D30" s="174"/>
      <c r="E30" s="73"/>
      <c r="F30" s="77"/>
      <c r="G30" s="73"/>
      <c r="H30" s="77"/>
      <c r="I30" s="73"/>
      <c r="J30" s="77"/>
      <c r="K30" s="73"/>
      <c r="L30" s="74"/>
      <c r="M30" s="231"/>
      <c r="N30" s="232"/>
    </row>
    <row r="31" spans="1:14" s="29" customFormat="1" ht="12" x14ac:dyDescent="0.25">
      <c r="A31" s="207" t="s">
        <v>128</v>
      </c>
      <c r="B31" s="208"/>
      <c r="C31" s="73"/>
      <c r="D31" s="77"/>
      <c r="E31" s="73"/>
      <c r="F31" s="77"/>
      <c r="G31" s="73"/>
      <c r="H31" s="77"/>
      <c r="I31" s="73"/>
      <c r="J31" s="77"/>
      <c r="K31" s="73"/>
      <c r="L31" s="74"/>
      <c r="M31" s="231"/>
      <c r="N31" s="232"/>
    </row>
    <row r="32" spans="1:14" s="29" customFormat="1" ht="12" x14ac:dyDescent="0.25">
      <c r="A32" s="73"/>
      <c r="B32" s="74"/>
      <c r="C32" s="173"/>
      <c r="D32" s="174"/>
      <c r="E32" s="94"/>
      <c r="F32" s="95"/>
      <c r="G32" s="73"/>
      <c r="H32" s="77"/>
      <c r="I32" s="73"/>
      <c r="J32" s="77"/>
      <c r="K32" s="73"/>
      <c r="L32" s="74"/>
      <c r="M32" s="231"/>
      <c r="N32" s="232"/>
    </row>
    <row r="33" spans="1:15" s="29" customFormat="1" ht="12" x14ac:dyDescent="0.25">
      <c r="A33" s="80" t="s">
        <v>71</v>
      </c>
      <c r="B33" s="81"/>
      <c r="C33" s="80" t="s">
        <v>71</v>
      </c>
      <c r="D33" s="81"/>
      <c r="E33" s="80" t="s">
        <v>71</v>
      </c>
      <c r="F33" s="81"/>
      <c r="G33" s="80" t="s">
        <v>71</v>
      </c>
      <c r="H33" s="81"/>
      <c r="I33" s="80" t="s">
        <v>71</v>
      </c>
      <c r="J33" s="81"/>
      <c r="K33" s="80" t="s">
        <v>71</v>
      </c>
      <c r="L33" s="81"/>
      <c r="M33" s="80" t="s">
        <v>71</v>
      </c>
      <c r="N33" s="81"/>
    </row>
    <row r="34" spans="1:15" s="1" customFormat="1" ht="18" x14ac:dyDescent="0.25">
      <c r="A34" s="17">
        <f>M28+1</f>
        <v>45775</v>
      </c>
      <c r="B34" s="18"/>
      <c r="C34" s="16">
        <f>A34+1</f>
        <v>45776</v>
      </c>
      <c r="D34" s="7"/>
      <c r="E34" s="16">
        <f>C34+1</f>
        <v>45777</v>
      </c>
      <c r="F34" s="7"/>
      <c r="G34" s="16">
        <f>E34+1</f>
        <v>45778</v>
      </c>
      <c r="H34" s="7"/>
      <c r="I34" s="16">
        <f>G34+1</f>
        <v>45779</v>
      </c>
      <c r="J34" s="7"/>
      <c r="K34" s="192">
        <f>I34+1</f>
        <v>45780</v>
      </c>
      <c r="L34" s="193"/>
      <c r="M34" s="158">
        <f>K34+1</f>
        <v>45781</v>
      </c>
      <c r="N34" s="159"/>
    </row>
    <row r="35" spans="1:15" s="1" customFormat="1" x14ac:dyDescent="0.25">
      <c r="A35" s="102"/>
      <c r="B35" s="108"/>
      <c r="C35" s="117"/>
      <c r="D35" s="196"/>
      <c r="E35" s="102" t="s">
        <v>15</v>
      </c>
      <c r="F35" s="103"/>
      <c r="G35" s="102"/>
      <c r="H35" s="103"/>
      <c r="I35" s="117"/>
      <c r="J35" s="196"/>
      <c r="K35" s="173" t="s">
        <v>18</v>
      </c>
      <c r="L35" s="177"/>
      <c r="M35" s="149"/>
      <c r="N35" s="150"/>
    </row>
    <row r="36" spans="1:15" s="1" customFormat="1" x14ac:dyDescent="0.25">
      <c r="A36" s="102"/>
      <c r="B36" s="103"/>
      <c r="C36" s="102"/>
      <c r="D36" s="103"/>
      <c r="E36" s="167" t="s">
        <v>104</v>
      </c>
      <c r="F36" s="168"/>
      <c r="G36" s="102"/>
      <c r="H36" s="103"/>
      <c r="K36" s="173" t="s">
        <v>92</v>
      </c>
      <c r="L36" s="177"/>
      <c r="M36" s="149" t="s">
        <v>18</v>
      </c>
      <c r="N36" s="150"/>
    </row>
    <row r="37" spans="1:15" s="1" customFormat="1" x14ac:dyDescent="0.25">
      <c r="A37" s="102"/>
      <c r="B37" s="108"/>
      <c r="C37" s="117"/>
      <c r="D37" s="196"/>
      <c r="E37" s="272"/>
      <c r="F37" s="273"/>
      <c r="G37" s="117"/>
      <c r="H37" s="196"/>
      <c r="I37" s="117"/>
      <c r="J37" s="196"/>
      <c r="K37" s="29"/>
      <c r="L37" s="29"/>
      <c r="M37" s="149" t="s">
        <v>17</v>
      </c>
      <c r="N37" s="150"/>
    </row>
    <row r="38" spans="1:15" s="1" customFormat="1" x14ac:dyDescent="0.25">
      <c r="A38" s="102"/>
      <c r="B38" s="108"/>
      <c r="C38" s="117"/>
      <c r="D38" s="196"/>
      <c r="E38" s="173" t="s">
        <v>82</v>
      </c>
      <c r="F38" s="174"/>
      <c r="G38" s="117"/>
      <c r="H38" s="196"/>
      <c r="I38" s="117"/>
      <c r="J38" s="196"/>
      <c r="K38" s="173" t="s">
        <v>29</v>
      </c>
      <c r="L38" s="177"/>
      <c r="M38" s="149" t="s">
        <v>63</v>
      </c>
      <c r="N38" s="150"/>
    </row>
    <row r="39" spans="1:15" s="2" customFormat="1" x14ac:dyDescent="0.25">
      <c r="A39" s="96"/>
      <c r="B39" s="97"/>
      <c r="C39" s="96"/>
      <c r="D39" s="97"/>
      <c r="E39" s="173" t="s">
        <v>80</v>
      </c>
      <c r="F39" s="174"/>
      <c r="G39" s="102" t="s">
        <v>41</v>
      </c>
      <c r="H39" s="108"/>
      <c r="I39" s="102"/>
      <c r="J39" s="108"/>
      <c r="K39" s="175" t="s">
        <v>23</v>
      </c>
      <c r="L39" s="270"/>
      <c r="M39" s="149"/>
      <c r="N39" s="150"/>
      <c r="O39" s="1"/>
    </row>
    <row r="40" spans="1:15" ht="18" x14ac:dyDescent="0.25">
      <c r="A40" s="17">
        <f>M34+1</f>
        <v>45782</v>
      </c>
      <c r="B40" s="18"/>
      <c r="C40" s="16">
        <f>A40+1</f>
        <v>45783</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201">
    <mergeCell ref="A1:H7"/>
    <mergeCell ref="A9:B9"/>
    <mergeCell ref="C9:D9"/>
    <mergeCell ref="E9:F9"/>
    <mergeCell ref="G9:H9"/>
    <mergeCell ref="I9:J9"/>
    <mergeCell ref="K9:L9"/>
    <mergeCell ref="A14:B14"/>
    <mergeCell ref="C14:D14"/>
    <mergeCell ref="E14:F14"/>
    <mergeCell ref="G14:H14"/>
    <mergeCell ref="I14:J14"/>
    <mergeCell ref="K14:L14"/>
    <mergeCell ref="M9:N9"/>
    <mergeCell ref="G13:H13"/>
    <mergeCell ref="I13:J13"/>
    <mergeCell ref="K10:L10"/>
    <mergeCell ref="M10:N10"/>
    <mergeCell ref="A11:B11"/>
    <mergeCell ref="C11:D11"/>
    <mergeCell ref="E11:F11"/>
    <mergeCell ref="G11:H11"/>
    <mergeCell ref="I11:J11"/>
    <mergeCell ref="K11:L11"/>
    <mergeCell ref="M11:N11"/>
    <mergeCell ref="A12:B12"/>
    <mergeCell ref="C12:D12"/>
    <mergeCell ref="G12:H12"/>
    <mergeCell ref="I12:J12"/>
    <mergeCell ref="K12:L12"/>
    <mergeCell ref="M12:N12"/>
    <mergeCell ref="M13:N13"/>
    <mergeCell ref="K13:L13"/>
    <mergeCell ref="A13:B13"/>
    <mergeCell ref="C13:D13"/>
    <mergeCell ref="E12:F12"/>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K28:L28"/>
    <mergeCell ref="M28:N28"/>
    <mergeCell ref="K27:L27"/>
    <mergeCell ref="M25:N25"/>
    <mergeCell ref="M21:N21"/>
    <mergeCell ref="M22:N22"/>
    <mergeCell ref="I19:J19"/>
    <mergeCell ref="K19:L19"/>
    <mergeCell ref="K26:L26"/>
    <mergeCell ref="K22:L22"/>
    <mergeCell ref="I26:J26"/>
    <mergeCell ref="M20:N20"/>
    <mergeCell ref="M14:N14"/>
    <mergeCell ref="A27:B27"/>
    <mergeCell ref="C27:D27"/>
    <mergeCell ref="E27:F27"/>
    <mergeCell ref="G27:H27"/>
    <mergeCell ref="I27:J27"/>
    <mergeCell ref="M26:N26"/>
    <mergeCell ref="M27:N27"/>
    <mergeCell ref="C24:D24"/>
    <mergeCell ref="I21:J21"/>
    <mergeCell ref="K21:L21"/>
    <mergeCell ref="M24:N24"/>
    <mergeCell ref="C21:D21"/>
    <mergeCell ref="G21:H21"/>
    <mergeCell ref="M23:N23"/>
    <mergeCell ref="A21:B21"/>
    <mergeCell ref="E23:F23"/>
    <mergeCell ref="G23:H23"/>
    <mergeCell ref="I23:J23"/>
    <mergeCell ref="E24:F24"/>
    <mergeCell ref="A26:B26"/>
    <mergeCell ref="C26:D26"/>
    <mergeCell ref="E26:F26"/>
    <mergeCell ref="G26:H26"/>
    <mergeCell ref="A19:B19"/>
    <mergeCell ref="C19:D19"/>
    <mergeCell ref="E21:F21"/>
    <mergeCell ref="G18:H18"/>
    <mergeCell ref="C18:D18"/>
    <mergeCell ref="A20:B20"/>
    <mergeCell ref="K20:L20"/>
    <mergeCell ref="E20:F20"/>
    <mergeCell ref="M19:N19"/>
    <mergeCell ref="C20:D20"/>
    <mergeCell ref="G20:H20"/>
    <mergeCell ref="I20:J20"/>
    <mergeCell ref="G19:H19"/>
    <mergeCell ref="I18:J18"/>
    <mergeCell ref="K18:L18"/>
    <mergeCell ref="M18:N18"/>
    <mergeCell ref="E18:F18"/>
    <mergeCell ref="A18:B18"/>
    <mergeCell ref="A25:B25"/>
    <mergeCell ref="C25:D25"/>
    <mergeCell ref="G25:H25"/>
    <mergeCell ref="I25:J25"/>
    <mergeCell ref="K25:L25"/>
    <mergeCell ref="A23:B23"/>
    <mergeCell ref="C23:D23"/>
    <mergeCell ref="G24:H24"/>
    <mergeCell ref="I24:J24"/>
    <mergeCell ref="K24:L24"/>
    <mergeCell ref="K23:L23"/>
    <mergeCell ref="A24:B24"/>
    <mergeCell ref="E25:F25"/>
    <mergeCell ref="K29:L29"/>
    <mergeCell ref="M29:N29"/>
    <mergeCell ref="A30:B30"/>
    <mergeCell ref="C30:D30"/>
    <mergeCell ref="E30:F30"/>
    <mergeCell ref="G30:H30"/>
    <mergeCell ref="I30:J30"/>
    <mergeCell ref="K30:L30"/>
    <mergeCell ref="M30:N30"/>
    <mergeCell ref="A29:B29"/>
    <mergeCell ref="C29:D29"/>
    <mergeCell ref="E29:F29"/>
    <mergeCell ref="G29:H29"/>
    <mergeCell ref="I29:J29"/>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C36:D36"/>
    <mergeCell ref="E38:F38"/>
    <mergeCell ref="G36:H36"/>
    <mergeCell ref="K36:L36"/>
    <mergeCell ref="M36:N36"/>
    <mergeCell ref="M37:N37"/>
    <mergeCell ref="A38:B38"/>
    <mergeCell ref="C38:D38"/>
    <mergeCell ref="G38:H38"/>
    <mergeCell ref="I38:J38"/>
    <mergeCell ref="K38:L38"/>
    <mergeCell ref="M38:N38"/>
    <mergeCell ref="A37:B37"/>
    <mergeCell ref="C37:D37"/>
    <mergeCell ref="E39:F39"/>
    <mergeCell ref="G37:H37"/>
    <mergeCell ref="I37:J37"/>
    <mergeCell ref="E36:F36"/>
    <mergeCell ref="E37:F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G39:H39"/>
    <mergeCell ref="I39:J39"/>
    <mergeCell ref="K39:L39"/>
    <mergeCell ref="A36:B36"/>
  </mergeCells>
  <phoneticPr fontId="2" type="noConversion"/>
  <conditionalFormatting sqref="A10 C10 E10 G10 K10 M10 A16 C16 E16 G16 K16 M16 A22 C22 E22 G22 K22 M22 A28 C28 E28 G28 K28 M28 A34 C34 E34 G34 K34 M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5"/>
  <sheetViews>
    <sheetView showGridLines="0" topLeftCell="A14" zoomScaleNormal="100" workbookViewId="0">
      <selection activeCell="E31" sqref="E31:F31"/>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0">
        <f>DATE(SEPTEMBRE!R18,SEPTEMBRE!R20+8,1)</f>
        <v>45778</v>
      </c>
      <c r="B1" s="110"/>
      <c r="C1" s="110"/>
      <c r="D1" s="110"/>
      <c r="E1" s="110"/>
      <c r="F1" s="110"/>
      <c r="G1" s="110"/>
      <c r="H1" s="110"/>
      <c r="I1" s="13"/>
      <c r="J1" s="13"/>
      <c r="K1"/>
      <c r="L1"/>
      <c r="M1"/>
      <c r="N1"/>
    </row>
    <row r="2" spans="1:15" s="3" customFormat="1" ht="11.25" customHeight="1" x14ac:dyDescent="0.25">
      <c r="A2" s="110"/>
      <c r="B2" s="110"/>
      <c r="C2" s="110"/>
      <c r="D2" s="110"/>
      <c r="E2" s="110"/>
      <c r="F2" s="110"/>
      <c r="G2" s="110"/>
      <c r="H2" s="110"/>
      <c r="I2" s="13"/>
      <c r="J2" s="13"/>
      <c r="K2"/>
      <c r="L2"/>
      <c r="M2"/>
      <c r="N2"/>
    </row>
    <row r="3" spans="1:15" s="4" customFormat="1" ht="9" customHeight="1" x14ac:dyDescent="0.25">
      <c r="A3" s="110"/>
      <c r="B3" s="110"/>
      <c r="C3" s="110"/>
      <c r="D3" s="110"/>
      <c r="E3" s="110"/>
      <c r="F3" s="110"/>
      <c r="G3" s="110"/>
      <c r="H3" s="110"/>
      <c r="I3" s="13"/>
      <c r="J3" s="13"/>
      <c r="K3"/>
      <c r="L3"/>
      <c r="M3"/>
      <c r="N3"/>
    </row>
    <row r="4" spans="1:15" s="4" customFormat="1" ht="9" customHeight="1" x14ac:dyDescent="0.25">
      <c r="A4" s="110"/>
      <c r="B4" s="110"/>
      <c r="C4" s="110"/>
      <c r="D4" s="110"/>
      <c r="E4" s="110"/>
      <c r="F4" s="110"/>
      <c r="G4" s="110"/>
      <c r="H4" s="110"/>
      <c r="I4" s="13"/>
      <c r="J4" s="13"/>
      <c r="K4"/>
      <c r="L4"/>
      <c r="M4"/>
      <c r="N4"/>
    </row>
    <row r="5" spans="1:15" s="4" customFormat="1" ht="9" customHeight="1" x14ac:dyDescent="0.25">
      <c r="A5" s="110"/>
      <c r="B5" s="110"/>
      <c r="C5" s="110"/>
      <c r="D5" s="110"/>
      <c r="E5" s="110"/>
      <c r="F5" s="110"/>
      <c r="G5" s="110"/>
      <c r="H5" s="110"/>
      <c r="I5" s="13"/>
      <c r="J5" s="13"/>
      <c r="K5"/>
      <c r="L5"/>
      <c r="M5"/>
      <c r="N5"/>
    </row>
    <row r="6" spans="1:15" s="4" customFormat="1" ht="9" customHeight="1" x14ac:dyDescent="0.25">
      <c r="A6" s="110"/>
      <c r="B6" s="110"/>
      <c r="C6" s="110"/>
      <c r="D6" s="110"/>
      <c r="E6" s="110"/>
      <c r="F6" s="110"/>
      <c r="G6" s="110"/>
      <c r="H6" s="110"/>
      <c r="I6" s="13"/>
      <c r="J6" s="13"/>
      <c r="K6"/>
      <c r="L6"/>
      <c r="M6"/>
      <c r="N6"/>
    </row>
    <row r="7" spans="1:15" s="4" customFormat="1" ht="9" customHeight="1" x14ac:dyDescent="0.25">
      <c r="A7" s="110"/>
      <c r="B7" s="110"/>
      <c r="C7" s="110"/>
      <c r="D7" s="110"/>
      <c r="E7" s="110"/>
      <c r="F7" s="110"/>
      <c r="G7" s="110"/>
      <c r="H7" s="110"/>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1">
        <f>A10</f>
        <v>45775</v>
      </c>
      <c r="B9" s="98"/>
      <c r="C9" s="98">
        <f>C10</f>
        <v>45776</v>
      </c>
      <c r="D9" s="98"/>
      <c r="E9" s="98">
        <f>E10</f>
        <v>45777</v>
      </c>
      <c r="F9" s="98"/>
      <c r="G9" s="98">
        <f>G10</f>
        <v>45778</v>
      </c>
      <c r="H9" s="98"/>
      <c r="I9" s="98">
        <f>I10</f>
        <v>45779</v>
      </c>
      <c r="J9" s="98"/>
      <c r="K9" s="98">
        <f>K10</f>
        <v>45780</v>
      </c>
      <c r="L9" s="98"/>
      <c r="M9" s="99">
        <f>M10</f>
        <v>45781</v>
      </c>
      <c r="N9" s="99"/>
    </row>
    <row r="10" spans="1:15" s="1" customFormat="1" ht="18" x14ac:dyDescent="0.25">
      <c r="A10" s="17">
        <f>$A$1-(WEEKDAY($A$1,1)-(Jour_Début-1))-IF((WEEKDAY($A$1,1)-(Jour_Début-1))&lt;=0,7,0)+1</f>
        <v>45775</v>
      </c>
      <c r="B10" s="18"/>
      <c r="C10" s="16">
        <f>A10+1</f>
        <v>45776</v>
      </c>
      <c r="D10" s="7"/>
      <c r="E10" s="16">
        <f>C10+1</f>
        <v>45777</v>
      </c>
      <c r="F10" s="7"/>
      <c r="G10" s="16">
        <f>E10+1</f>
        <v>45778</v>
      </c>
      <c r="H10" s="7"/>
      <c r="I10" s="16">
        <f>G10+1</f>
        <v>45779</v>
      </c>
      <c r="J10" s="7"/>
      <c r="K10" s="192">
        <f>I10+1</f>
        <v>45780</v>
      </c>
      <c r="L10" s="193"/>
      <c r="M10" s="187">
        <f>K10+1</f>
        <v>45781</v>
      </c>
      <c r="N10" s="188"/>
    </row>
    <row r="11" spans="1:15" s="29" customFormat="1" ht="12" x14ac:dyDescent="0.25">
      <c r="A11" s="73"/>
      <c r="B11" s="74"/>
      <c r="C11" s="73"/>
      <c r="D11" s="77"/>
      <c r="E11" s="102" t="s">
        <v>15</v>
      </c>
      <c r="F11" s="103"/>
      <c r="G11" s="30"/>
      <c r="H11" s="39"/>
      <c r="I11" s="73"/>
      <c r="J11" s="77"/>
      <c r="K11" s="173" t="s">
        <v>18</v>
      </c>
      <c r="L11" s="177"/>
      <c r="M11" s="90"/>
      <c r="N11" s="91"/>
    </row>
    <row r="12" spans="1:15" s="29" customFormat="1" ht="12" x14ac:dyDescent="0.25">
      <c r="A12" s="73"/>
      <c r="B12" s="74"/>
      <c r="C12" s="73"/>
      <c r="D12" s="77"/>
      <c r="E12" s="167" t="s">
        <v>104</v>
      </c>
      <c r="F12" s="168"/>
      <c r="G12" s="73"/>
      <c r="H12" s="77"/>
      <c r="I12" s="73"/>
      <c r="J12" s="77"/>
      <c r="K12" s="173" t="s">
        <v>92</v>
      </c>
      <c r="L12" s="177"/>
      <c r="M12" s="154" t="s">
        <v>17</v>
      </c>
      <c r="N12" s="155"/>
    </row>
    <row r="13" spans="1:15" s="29" customFormat="1" x14ac:dyDescent="0.25">
      <c r="A13" s="73"/>
      <c r="B13" s="74"/>
      <c r="C13" s="73"/>
      <c r="D13" s="77"/>
      <c r="E13" s="272"/>
      <c r="F13" s="273"/>
      <c r="G13" s="43"/>
      <c r="H13" s="43"/>
      <c r="I13" s="73"/>
      <c r="J13" s="77"/>
      <c r="M13" s="154" t="s">
        <v>18</v>
      </c>
      <c r="N13" s="155"/>
    </row>
    <row r="14" spans="1:15" s="29" customFormat="1" ht="12" x14ac:dyDescent="0.25">
      <c r="A14" s="40"/>
      <c r="B14" s="41"/>
      <c r="C14" s="40"/>
      <c r="D14" s="41"/>
      <c r="E14" s="173" t="s">
        <v>82</v>
      </c>
      <c r="F14" s="174"/>
      <c r="G14" s="40"/>
      <c r="H14" s="41"/>
      <c r="I14" s="40"/>
      <c r="J14" s="40"/>
      <c r="K14" s="173" t="s">
        <v>29</v>
      </c>
      <c r="L14" s="177"/>
      <c r="M14" s="154" t="s">
        <v>63</v>
      </c>
      <c r="N14" s="155"/>
    </row>
    <row r="15" spans="1:15" s="2" customFormat="1" ht="13.2" customHeight="1" x14ac:dyDescent="0.25">
      <c r="A15" s="96"/>
      <c r="B15" s="97"/>
      <c r="C15" s="96"/>
      <c r="D15" s="97"/>
      <c r="E15" s="173" t="s">
        <v>80</v>
      </c>
      <c r="F15" s="174"/>
      <c r="G15" s="282" t="s">
        <v>41</v>
      </c>
      <c r="H15" s="283"/>
      <c r="I15" s="96"/>
      <c r="J15" s="97"/>
      <c r="K15" s="175" t="s">
        <v>23</v>
      </c>
      <c r="L15" s="270"/>
      <c r="M15" s="280"/>
      <c r="N15" s="281"/>
      <c r="O15" s="1"/>
    </row>
    <row r="16" spans="1:15" s="1" customFormat="1" ht="18" x14ac:dyDescent="0.25">
      <c r="A16" s="17">
        <f>M10+1</f>
        <v>45782</v>
      </c>
      <c r="B16" s="18"/>
      <c r="C16" s="16">
        <f>A16+1</f>
        <v>45783</v>
      </c>
      <c r="D16" s="7"/>
      <c r="E16" s="16">
        <f>C16+1</f>
        <v>45784</v>
      </c>
      <c r="F16" s="7"/>
      <c r="G16" s="16">
        <f>E16+1</f>
        <v>45785</v>
      </c>
      <c r="H16" s="7"/>
      <c r="I16" s="16">
        <f>G16+1</f>
        <v>45786</v>
      </c>
      <c r="J16" s="7"/>
      <c r="K16" s="192">
        <f>I16+1</f>
        <v>45787</v>
      </c>
      <c r="L16" s="193"/>
      <c r="M16" s="158">
        <f>K16+1</f>
        <v>45788</v>
      </c>
      <c r="N16" s="159"/>
    </row>
    <row r="17" spans="1:14" s="29" customFormat="1" ht="12" x14ac:dyDescent="0.25">
      <c r="A17" s="73"/>
      <c r="B17" s="74"/>
      <c r="C17" s="173"/>
      <c r="D17" s="174"/>
      <c r="E17" s="173" t="s">
        <v>15</v>
      </c>
      <c r="F17" s="174"/>
      <c r="G17" s="173"/>
      <c r="H17" s="174"/>
      <c r="I17" s="173"/>
      <c r="J17" s="174"/>
      <c r="K17" s="205" t="s">
        <v>28</v>
      </c>
      <c r="L17" s="206"/>
      <c r="M17" s="154"/>
      <c r="N17" s="155"/>
    </row>
    <row r="18" spans="1:14" s="29" customFormat="1" ht="12" x14ac:dyDescent="0.25">
      <c r="A18" s="73"/>
      <c r="B18" s="74"/>
      <c r="C18" s="173"/>
      <c r="D18" s="174"/>
      <c r="E18" s="173" t="s">
        <v>22</v>
      </c>
      <c r="F18" s="174"/>
      <c r="G18" s="173"/>
      <c r="H18" s="174"/>
      <c r="I18" s="173"/>
      <c r="J18" s="174"/>
      <c r="K18" s="173" t="s">
        <v>66</v>
      </c>
      <c r="L18" s="177"/>
      <c r="M18" s="154" t="s">
        <v>17</v>
      </c>
      <c r="N18" s="155"/>
    </row>
    <row r="19" spans="1:14" s="29" customFormat="1" ht="12" x14ac:dyDescent="0.25">
      <c r="A19" s="73"/>
      <c r="B19" s="74"/>
      <c r="C19" s="173"/>
      <c r="D19" s="174"/>
      <c r="E19" s="173"/>
      <c r="F19" s="174"/>
      <c r="G19" s="173"/>
      <c r="H19" s="174"/>
      <c r="I19" s="173"/>
      <c r="J19" s="174"/>
      <c r="K19" s="173"/>
      <c r="L19" s="177"/>
      <c r="M19" s="154" t="s">
        <v>18</v>
      </c>
      <c r="N19" s="155"/>
    </row>
    <row r="20" spans="1:14" s="29" customFormat="1" ht="12" x14ac:dyDescent="0.25">
      <c r="A20" s="73"/>
      <c r="B20" s="74"/>
      <c r="C20" s="173"/>
      <c r="D20" s="174"/>
      <c r="E20" s="173" t="s">
        <v>82</v>
      </c>
      <c r="F20" s="174"/>
      <c r="G20" s="173"/>
      <c r="H20" s="174"/>
      <c r="I20" s="173"/>
      <c r="J20" s="174"/>
      <c r="K20" s="173" t="s">
        <v>29</v>
      </c>
      <c r="L20" s="177"/>
      <c r="M20" s="154" t="s">
        <v>63</v>
      </c>
      <c r="N20" s="155"/>
    </row>
    <row r="21" spans="1:14" s="29" customFormat="1" ht="13.2" customHeight="1" x14ac:dyDescent="0.25">
      <c r="A21" s="94"/>
      <c r="B21" s="114"/>
      <c r="C21" s="175"/>
      <c r="D21" s="176"/>
      <c r="E21" s="175" t="s">
        <v>80</v>
      </c>
      <c r="F21" s="176"/>
      <c r="G21" s="278" t="s">
        <v>41</v>
      </c>
      <c r="H21" s="279"/>
      <c r="I21" s="94"/>
      <c r="J21" s="95"/>
      <c r="K21" s="94" t="s">
        <v>102</v>
      </c>
      <c r="L21" s="114"/>
      <c r="M21" s="209"/>
      <c r="N21" s="210"/>
    </row>
    <row r="22" spans="1:14" s="1" customFormat="1" ht="18" x14ac:dyDescent="0.25">
      <c r="A22" s="17">
        <f>M16+1</f>
        <v>45789</v>
      </c>
      <c r="B22" s="18"/>
      <c r="C22" s="16">
        <f>A22+1</f>
        <v>45790</v>
      </c>
      <c r="D22" s="7"/>
      <c r="E22" s="16">
        <f>C22+1</f>
        <v>45791</v>
      </c>
      <c r="F22" s="7"/>
      <c r="G22" s="16">
        <f>E22+1</f>
        <v>45792</v>
      </c>
      <c r="H22" s="7"/>
      <c r="I22" s="16">
        <f>G22+1</f>
        <v>45793</v>
      </c>
      <c r="J22" s="7"/>
      <c r="K22" s="192">
        <f>I22+1</f>
        <v>45794</v>
      </c>
      <c r="L22" s="193"/>
      <c r="M22" s="158">
        <f>K22+1</f>
        <v>45795</v>
      </c>
      <c r="N22" s="159"/>
    </row>
    <row r="23" spans="1:14" s="29" customFormat="1" ht="12" x14ac:dyDescent="0.25">
      <c r="A23" s="73"/>
      <c r="B23" s="74"/>
      <c r="C23" s="173"/>
      <c r="D23" s="174"/>
      <c r="E23" s="167" t="s">
        <v>15</v>
      </c>
      <c r="F23" s="168"/>
      <c r="G23" s="173"/>
      <c r="H23" s="174"/>
      <c r="I23" s="173"/>
      <c r="J23" s="174"/>
      <c r="K23" s="173" t="s">
        <v>18</v>
      </c>
      <c r="L23" s="177"/>
      <c r="M23" s="154"/>
      <c r="N23" s="155"/>
    </row>
    <row r="24" spans="1:14" s="29" customFormat="1" ht="12" x14ac:dyDescent="0.25">
      <c r="A24" s="73"/>
      <c r="B24" s="74"/>
      <c r="C24" s="173"/>
      <c r="D24" s="174"/>
      <c r="E24" s="167" t="s">
        <v>16</v>
      </c>
      <c r="F24" s="168"/>
      <c r="G24" s="73"/>
      <c r="H24" s="77"/>
      <c r="I24" s="173"/>
      <c r="J24" s="174"/>
      <c r="K24" s="173" t="s">
        <v>33</v>
      </c>
      <c r="L24" s="177"/>
      <c r="M24" s="154" t="s">
        <v>17</v>
      </c>
      <c r="N24" s="155"/>
    </row>
    <row r="25" spans="1:14" s="29" customFormat="1" ht="12" x14ac:dyDescent="0.25">
      <c r="A25" s="73"/>
      <c r="B25" s="74"/>
      <c r="C25" s="173"/>
      <c r="D25" s="174"/>
      <c r="E25" s="239"/>
      <c r="F25" s="271"/>
      <c r="G25" s="73"/>
      <c r="H25" s="77"/>
      <c r="I25" s="173"/>
      <c r="J25" s="174"/>
      <c r="K25" s="73"/>
      <c r="L25" s="74"/>
      <c r="M25" s="154" t="s">
        <v>18</v>
      </c>
      <c r="N25" s="155"/>
    </row>
    <row r="26" spans="1:14" s="29" customFormat="1" ht="12" x14ac:dyDescent="0.25">
      <c r="A26" s="73"/>
      <c r="B26" s="74"/>
      <c r="C26" s="173"/>
      <c r="D26" s="174"/>
      <c r="E26" s="173" t="s">
        <v>82</v>
      </c>
      <c r="F26" s="174"/>
      <c r="G26" s="73"/>
      <c r="H26" s="77"/>
      <c r="I26" s="173"/>
      <c r="J26" s="174"/>
      <c r="K26" s="73"/>
      <c r="L26" s="74"/>
      <c r="M26" s="154" t="s">
        <v>63</v>
      </c>
      <c r="N26" s="155"/>
    </row>
    <row r="27" spans="1:14" s="29" customFormat="1" ht="12" x14ac:dyDescent="0.25">
      <c r="A27" s="94"/>
      <c r="B27" s="114"/>
      <c r="C27" s="175"/>
      <c r="D27" s="176"/>
      <c r="E27" s="169" t="s">
        <v>80</v>
      </c>
      <c r="F27" s="170"/>
      <c r="G27" s="175"/>
      <c r="H27" s="176"/>
      <c r="I27" s="175"/>
      <c r="J27" s="176"/>
      <c r="K27" s="94"/>
      <c r="L27" s="114"/>
      <c r="M27" s="209"/>
      <c r="N27" s="210"/>
    </row>
    <row r="28" spans="1:14" s="1" customFormat="1" ht="18" x14ac:dyDescent="0.25">
      <c r="A28" s="17">
        <f>M22+1</f>
        <v>45796</v>
      </c>
      <c r="B28" s="18"/>
      <c r="C28" s="16">
        <f>A28+1</f>
        <v>45797</v>
      </c>
      <c r="D28" s="7"/>
      <c r="E28" s="16">
        <f>C28+1</f>
        <v>45798</v>
      </c>
      <c r="F28" s="7"/>
      <c r="G28" s="16">
        <f>E28+1</f>
        <v>45799</v>
      </c>
      <c r="H28" s="7"/>
      <c r="I28" s="16">
        <f>G28+1</f>
        <v>45800</v>
      </c>
      <c r="J28" s="7"/>
      <c r="K28" s="192">
        <f>I28+1</f>
        <v>45801</v>
      </c>
      <c r="L28" s="193"/>
      <c r="M28" s="158">
        <f>K28+1</f>
        <v>45802</v>
      </c>
      <c r="N28" s="159"/>
    </row>
    <row r="29" spans="1:14" s="29" customFormat="1" ht="12" x14ac:dyDescent="0.25">
      <c r="A29" s="73"/>
      <c r="B29" s="74"/>
      <c r="C29" s="173"/>
      <c r="D29" s="174"/>
      <c r="E29" s="173" t="s">
        <v>15</v>
      </c>
      <c r="F29" s="174"/>
      <c r="G29" s="173"/>
      <c r="H29" s="174"/>
      <c r="I29" s="173"/>
      <c r="J29" s="174"/>
      <c r="K29" s="173" t="s">
        <v>18</v>
      </c>
      <c r="L29" s="177"/>
      <c r="M29" s="154"/>
      <c r="N29" s="155"/>
    </row>
    <row r="30" spans="1:14" s="29" customFormat="1" ht="12" x14ac:dyDescent="0.25">
      <c r="A30" s="73"/>
      <c r="B30" s="74"/>
      <c r="C30" s="173"/>
      <c r="D30" s="174"/>
      <c r="E30" s="173" t="s">
        <v>21</v>
      </c>
      <c r="F30" s="174"/>
      <c r="G30" s="173"/>
      <c r="H30" s="174"/>
      <c r="I30" s="173"/>
      <c r="J30" s="174"/>
      <c r="K30" s="173" t="s">
        <v>56</v>
      </c>
      <c r="L30" s="177"/>
      <c r="M30" s="84" t="s">
        <v>131</v>
      </c>
      <c r="N30" s="85"/>
    </row>
    <row r="31" spans="1:14" s="29" customFormat="1" ht="12" x14ac:dyDescent="0.25">
      <c r="A31" s="73"/>
      <c r="B31" s="74"/>
      <c r="C31" s="173"/>
      <c r="D31" s="174"/>
      <c r="E31" s="239"/>
      <c r="F31" s="271"/>
      <c r="G31" s="173"/>
      <c r="H31" s="174"/>
      <c r="I31" s="173"/>
      <c r="J31" s="174"/>
      <c r="K31" s="73"/>
      <c r="L31" s="74"/>
      <c r="M31" s="154"/>
      <c r="N31" s="155"/>
    </row>
    <row r="32" spans="1:14" s="29" customFormat="1" ht="12" x14ac:dyDescent="0.25">
      <c r="A32" s="73"/>
      <c r="B32" s="74"/>
      <c r="C32" s="173"/>
      <c r="D32" s="174"/>
      <c r="E32" s="173" t="s">
        <v>82</v>
      </c>
      <c r="F32" s="174"/>
      <c r="G32" s="173"/>
      <c r="H32" s="174"/>
      <c r="I32" s="173"/>
      <c r="J32" s="174"/>
      <c r="K32" s="173" t="s">
        <v>29</v>
      </c>
      <c r="L32" s="177"/>
      <c r="M32" s="154"/>
      <c r="N32" s="155"/>
    </row>
    <row r="33" spans="1:15" s="29" customFormat="1" ht="12" x14ac:dyDescent="0.25">
      <c r="A33" s="94"/>
      <c r="B33" s="114"/>
      <c r="C33" s="175"/>
      <c r="D33" s="176"/>
      <c r="E33" s="175" t="s">
        <v>80</v>
      </c>
      <c r="F33" s="176"/>
      <c r="G33" s="175"/>
      <c r="H33" s="176"/>
      <c r="I33" s="175"/>
      <c r="J33" s="176"/>
      <c r="K33" s="175" t="s">
        <v>23</v>
      </c>
      <c r="L33" s="178"/>
      <c r="M33" s="209"/>
      <c r="N33" s="210"/>
    </row>
    <row r="34" spans="1:15" s="1" customFormat="1" ht="18" x14ac:dyDescent="0.25">
      <c r="A34" s="17">
        <f>M28+1</f>
        <v>45803</v>
      </c>
      <c r="B34" s="18"/>
      <c r="C34" s="16">
        <f>A34+1</f>
        <v>45804</v>
      </c>
      <c r="D34" s="7"/>
      <c r="E34" s="16">
        <f>C34+1</f>
        <v>45805</v>
      </c>
      <c r="F34" s="7"/>
      <c r="G34" s="16">
        <f>E34+1</f>
        <v>45806</v>
      </c>
      <c r="H34" s="7"/>
      <c r="I34" s="16">
        <f>G34+1</f>
        <v>45807</v>
      </c>
      <c r="J34" s="7"/>
      <c r="K34" s="192">
        <f>I34+1</f>
        <v>45808</v>
      </c>
      <c r="L34" s="193"/>
      <c r="M34" s="158">
        <f>K34+1</f>
        <v>45809</v>
      </c>
      <c r="N34" s="159"/>
    </row>
    <row r="35" spans="1:15" s="1" customFormat="1" x14ac:dyDescent="0.25">
      <c r="A35" s="102"/>
      <c r="B35" s="108"/>
      <c r="C35" s="117"/>
      <c r="D35" s="196"/>
      <c r="E35" s="117" t="s">
        <v>15</v>
      </c>
      <c r="F35" s="196"/>
      <c r="G35" s="117"/>
      <c r="H35" s="196"/>
      <c r="I35" s="117"/>
      <c r="J35" s="196"/>
      <c r="K35" s="197"/>
      <c r="L35" s="225"/>
      <c r="M35" s="276"/>
      <c r="N35" s="277"/>
    </row>
    <row r="36" spans="1:15" s="1" customFormat="1" x14ac:dyDescent="0.25">
      <c r="A36" s="102"/>
      <c r="B36" s="108"/>
      <c r="C36" s="117"/>
      <c r="D36" s="196"/>
      <c r="E36" s="173" t="s">
        <v>22</v>
      </c>
      <c r="F36" s="174"/>
      <c r="G36" s="197" t="s">
        <v>101</v>
      </c>
      <c r="H36" s="198"/>
      <c r="I36" s="197" t="s">
        <v>101</v>
      </c>
      <c r="J36" s="198"/>
      <c r="K36" s="197" t="s">
        <v>101</v>
      </c>
      <c r="L36" s="198"/>
      <c r="M36" s="197" t="s">
        <v>101</v>
      </c>
      <c r="N36" s="198"/>
    </row>
    <row r="37" spans="1:15" s="1" customFormat="1" x14ac:dyDescent="0.25">
      <c r="A37" s="102"/>
      <c r="B37" s="108"/>
      <c r="C37" s="117"/>
      <c r="D37" s="196"/>
      <c r="E37" s="117"/>
      <c r="F37" s="196"/>
      <c r="G37" s="117"/>
      <c r="H37" s="196"/>
      <c r="I37" s="117"/>
      <c r="J37" s="196"/>
      <c r="K37" s="117"/>
      <c r="L37" s="118"/>
      <c r="M37" s="149"/>
      <c r="N37" s="150"/>
    </row>
    <row r="38" spans="1:15" s="1" customFormat="1" x14ac:dyDescent="0.25">
      <c r="A38" s="102"/>
      <c r="B38" s="108"/>
      <c r="C38" s="117"/>
      <c r="D38" s="196"/>
      <c r="E38" s="173" t="s">
        <v>82</v>
      </c>
      <c r="F38" s="174"/>
      <c r="G38" s="117"/>
      <c r="H38" s="196"/>
      <c r="I38" s="117"/>
      <c r="J38" s="196"/>
      <c r="K38" s="117"/>
      <c r="L38" s="118"/>
      <c r="M38" s="149"/>
      <c r="N38" s="150"/>
    </row>
    <row r="39" spans="1:15" s="2" customFormat="1" x14ac:dyDescent="0.25">
      <c r="A39" s="96"/>
      <c r="B39" s="97"/>
      <c r="C39" s="115"/>
      <c r="D39" s="191"/>
      <c r="E39" s="117" t="s">
        <v>80</v>
      </c>
      <c r="F39" s="196"/>
      <c r="G39" s="117"/>
      <c r="H39" s="196"/>
      <c r="I39" s="117"/>
      <c r="J39" s="196"/>
      <c r="K39" s="117"/>
      <c r="L39" s="118"/>
      <c r="M39" s="149"/>
      <c r="N39" s="150"/>
      <c r="O39" s="1"/>
    </row>
    <row r="40" spans="1:15" ht="18" x14ac:dyDescent="0.25">
      <c r="A40" s="17">
        <f>M34+1</f>
        <v>45810</v>
      </c>
      <c r="B40" s="18"/>
      <c r="C40" s="16">
        <f>A40+1</f>
        <v>45811</v>
      </c>
      <c r="D40" s="28"/>
      <c r="E40" s="31" t="s">
        <v>0</v>
      </c>
      <c r="F40" s="32"/>
      <c r="G40" s="32"/>
      <c r="H40" s="32"/>
      <c r="I40" s="32"/>
      <c r="J40" s="32"/>
      <c r="K40" s="32"/>
      <c r="L40" s="32"/>
      <c r="M40" s="32"/>
      <c r="N40" s="33"/>
    </row>
    <row r="41" spans="1:15" x14ac:dyDescent="0.25">
      <c r="A41" s="102"/>
      <c r="B41" s="108"/>
      <c r="C41" s="117"/>
      <c r="D41" s="118"/>
      <c r="E41" s="34"/>
      <c r="F41" s="35"/>
      <c r="G41" s="35"/>
      <c r="H41" s="35"/>
      <c r="I41" s="35"/>
      <c r="J41" s="35"/>
      <c r="K41" s="35"/>
      <c r="L41" s="35"/>
      <c r="M41" s="35"/>
      <c r="N41" s="36"/>
    </row>
    <row r="42" spans="1:15" x14ac:dyDescent="0.25">
      <c r="A42" s="102"/>
      <c r="B42" s="108"/>
      <c r="C42" s="117"/>
      <c r="D42" s="118"/>
      <c r="E42" s="34"/>
      <c r="F42" s="35"/>
      <c r="G42" s="35"/>
      <c r="H42" s="35"/>
      <c r="I42" s="35"/>
      <c r="J42" s="35"/>
      <c r="K42" s="35"/>
      <c r="L42" s="35"/>
      <c r="M42" s="35"/>
      <c r="N42" s="36"/>
    </row>
    <row r="43" spans="1:15" x14ac:dyDescent="0.25">
      <c r="A43" s="102"/>
      <c r="B43" s="108"/>
      <c r="C43" s="117"/>
      <c r="D43" s="118"/>
      <c r="E43" s="34"/>
      <c r="F43" s="35"/>
      <c r="G43" s="35"/>
      <c r="H43" s="35"/>
      <c r="I43" s="35"/>
      <c r="J43" s="35"/>
      <c r="K43" s="35"/>
      <c r="L43" s="35"/>
      <c r="M43" s="35"/>
      <c r="N43" s="36"/>
    </row>
    <row r="44" spans="1:15" x14ac:dyDescent="0.25">
      <c r="A44" s="102"/>
      <c r="B44" s="108"/>
      <c r="C44" s="117"/>
      <c r="D44" s="118"/>
      <c r="E44" s="34"/>
      <c r="F44" s="35"/>
      <c r="G44" s="35"/>
      <c r="H44" s="35"/>
      <c r="I44" s="35"/>
      <c r="J44" s="35"/>
      <c r="K44" s="129"/>
      <c r="L44" s="129"/>
      <c r="M44" s="129"/>
      <c r="N44" s="130"/>
    </row>
    <row r="45" spans="1:15" s="1" customFormat="1" x14ac:dyDescent="0.25">
      <c r="A45" s="96"/>
      <c r="B45" s="97"/>
      <c r="C45" s="115"/>
      <c r="D45" s="116"/>
      <c r="E45" s="37"/>
      <c r="F45" s="38"/>
      <c r="G45" s="38"/>
      <c r="H45" s="38"/>
      <c r="I45" s="38"/>
      <c r="J45" s="38"/>
      <c r="K45" s="127"/>
      <c r="L45" s="127"/>
      <c r="M45" s="127"/>
      <c r="N45" s="128"/>
    </row>
  </sheetData>
  <mergeCells count="198">
    <mergeCell ref="K10:L10"/>
    <mergeCell ref="M10:N10"/>
    <mergeCell ref="A11:B11"/>
    <mergeCell ref="C11:D11"/>
    <mergeCell ref="I11:J11"/>
    <mergeCell ref="K11:L11"/>
    <mergeCell ref="A1:H7"/>
    <mergeCell ref="A9:B9"/>
    <mergeCell ref="C9:D9"/>
    <mergeCell ref="E9:F9"/>
    <mergeCell ref="G9:H9"/>
    <mergeCell ref="I9:J9"/>
    <mergeCell ref="K9:L9"/>
    <mergeCell ref="M9:N9"/>
    <mergeCell ref="M11:N11"/>
    <mergeCell ref="E11:F11"/>
    <mergeCell ref="M13:N13"/>
    <mergeCell ref="K14:L14"/>
    <mergeCell ref="M14:N14"/>
    <mergeCell ref="A13:B13"/>
    <mergeCell ref="C13:D13"/>
    <mergeCell ref="E12:F12"/>
    <mergeCell ref="G12:H12"/>
    <mergeCell ref="I13:J13"/>
    <mergeCell ref="A12:B12"/>
    <mergeCell ref="C12:D12"/>
    <mergeCell ref="I12:J12"/>
    <mergeCell ref="K12:L12"/>
    <mergeCell ref="M12:N12"/>
    <mergeCell ref="E13:F13"/>
    <mergeCell ref="E14:F14"/>
    <mergeCell ref="I18:J18"/>
    <mergeCell ref="K18:L18"/>
    <mergeCell ref="M15:N15"/>
    <mergeCell ref="K16:L16"/>
    <mergeCell ref="M16:N16"/>
    <mergeCell ref="A17:B17"/>
    <mergeCell ref="C17:D17"/>
    <mergeCell ref="G17:H17"/>
    <mergeCell ref="I17:J17"/>
    <mergeCell ref="A15:B15"/>
    <mergeCell ref="C15:D15"/>
    <mergeCell ref="G15:H15"/>
    <mergeCell ref="I15:J15"/>
    <mergeCell ref="K15:L15"/>
    <mergeCell ref="K17:L17"/>
    <mergeCell ref="M17:N17"/>
    <mergeCell ref="E15:F15"/>
    <mergeCell ref="E17:F17"/>
    <mergeCell ref="C21:D21"/>
    <mergeCell ref="G21:H21"/>
    <mergeCell ref="I21:J21"/>
    <mergeCell ref="K21:L21"/>
    <mergeCell ref="K23:L23"/>
    <mergeCell ref="E19:F19"/>
    <mergeCell ref="M18:N18"/>
    <mergeCell ref="M19:N19"/>
    <mergeCell ref="A20:B20"/>
    <mergeCell ref="C20:D20"/>
    <mergeCell ref="E20:F20"/>
    <mergeCell ref="G20:H20"/>
    <mergeCell ref="I20:J20"/>
    <mergeCell ref="K20:L20"/>
    <mergeCell ref="M20:N20"/>
    <mergeCell ref="A19:B19"/>
    <mergeCell ref="C19:D19"/>
    <mergeCell ref="G19:H19"/>
    <mergeCell ref="I19:J19"/>
    <mergeCell ref="K19:L19"/>
    <mergeCell ref="A18:B18"/>
    <mergeCell ref="C18:D18"/>
    <mergeCell ref="E18:F18"/>
    <mergeCell ref="G18:H18"/>
    <mergeCell ref="M26:N26"/>
    <mergeCell ref="I25:J25"/>
    <mergeCell ref="K25:L25"/>
    <mergeCell ref="G24:H24"/>
    <mergeCell ref="I24:J24"/>
    <mergeCell ref="K24:L24"/>
    <mergeCell ref="A24:B24"/>
    <mergeCell ref="A30:B30"/>
    <mergeCell ref="M21:N21"/>
    <mergeCell ref="K22:L22"/>
    <mergeCell ref="M22:N22"/>
    <mergeCell ref="A23:B23"/>
    <mergeCell ref="C23:D23"/>
    <mergeCell ref="M23:N23"/>
    <mergeCell ref="A25:B25"/>
    <mergeCell ref="C25:D25"/>
    <mergeCell ref="M24:N24"/>
    <mergeCell ref="M25:N25"/>
    <mergeCell ref="C26:D26"/>
    <mergeCell ref="G26:H26"/>
    <mergeCell ref="M29:N29"/>
    <mergeCell ref="A27:B27"/>
    <mergeCell ref="K28:L28"/>
    <mergeCell ref="E29:F29"/>
    <mergeCell ref="M27:N27"/>
    <mergeCell ref="M28:N28"/>
    <mergeCell ref="A33:B33"/>
    <mergeCell ref="C33:D33"/>
    <mergeCell ref="E33:F33"/>
    <mergeCell ref="G33:H33"/>
    <mergeCell ref="I33:J33"/>
    <mergeCell ref="M32:N32"/>
    <mergeCell ref="M33:N33"/>
    <mergeCell ref="C30:D30"/>
    <mergeCell ref="G30:H30"/>
    <mergeCell ref="I30:J30"/>
    <mergeCell ref="K30:L30"/>
    <mergeCell ref="M30:N30"/>
    <mergeCell ref="A32:B32"/>
    <mergeCell ref="C32:D32"/>
    <mergeCell ref="E32:F32"/>
    <mergeCell ref="G32:H32"/>
    <mergeCell ref="I32:J32"/>
    <mergeCell ref="K32:L32"/>
    <mergeCell ref="E21:F21"/>
    <mergeCell ref="A31:B31"/>
    <mergeCell ref="C31:D31"/>
    <mergeCell ref="G31:H31"/>
    <mergeCell ref="I31:J31"/>
    <mergeCell ref="K31:L31"/>
    <mergeCell ref="A29:B29"/>
    <mergeCell ref="C29:D29"/>
    <mergeCell ref="I27:J27"/>
    <mergeCell ref="K27:L27"/>
    <mergeCell ref="E31:F31"/>
    <mergeCell ref="C27:D27"/>
    <mergeCell ref="G27:H27"/>
    <mergeCell ref="K29:L29"/>
    <mergeCell ref="E27:F27"/>
    <mergeCell ref="A26:B26"/>
    <mergeCell ref="K26:L26"/>
    <mergeCell ref="E23:F23"/>
    <mergeCell ref="E24:F24"/>
    <mergeCell ref="E25:F25"/>
    <mergeCell ref="E26:F26"/>
    <mergeCell ref="G23:H23"/>
    <mergeCell ref="I23:J23"/>
    <mergeCell ref="A21:B21"/>
    <mergeCell ref="I26:J26"/>
    <mergeCell ref="G25:H25"/>
    <mergeCell ref="C24:D24"/>
    <mergeCell ref="K35:L35"/>
    <mergeCell ref="M35:N35"/>
    <mergeCell ref="A36:B36"/>
    <mergeCell ref="C36:D36"/>
    <mergeCell ref="E36:F36"/>
    <mergeCell ref="G36:H36"/>
    <mergeCell ref="I36:J36"/>
    <mergeCell ref="K36:L36"/>
    <mergeCell ref="M36:N36"/>
    <mergeCell ref="A35:B35"/>
    <mergeCell ref="C35:D35"/>
    <mergeCell ref="E35:F35"/>
    <mergeCell ref="G35:H35"/>
    <mergeCell ref="I35:J35"/>
    <mergeCell ref="G29:H29"/>
    <mergeCell ref="I29:J29"/>
    <mergeCell ref="E30:F30"/>
    <mergeCell ref="K34:L34"/>
    <mergeCell ref="M34:N34"/>
    <mergeCell ref="K33:L33"/>
    <mergeCell ref="M31:N31"/>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s>
  <conditionalFormatting sqref="A10 C10 E10 G10 K10 M10 A16 C16 E16 G16 K16 M16 A22 C22 E22 G22 K22 M22 A28 C28 E28 G28 K28 M28 A34 C34 E34 G34 K34 M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89F20-8AA3-4F31-8A99-4EB9AC7D8CC2}">
  <ds:schemaRefs>
    <ds:schemaRef ds:uri="http://schemas.microsoft.com/sharepoint/v3/contenttype/forms"/>
  </ds:schemaRefs>
</ds:datastoreItem>
</file>

<file path=customXml/itemProps3.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SEPTEMBRE</vt:lpstr>
      <vt:lpstr>OCTOBRE</vt:lpstr>
      <vt:lpstr>NOVEMBRE</vt:lpstr>
      <vt:lpstr>DECEMBRE</vt:lpstr>
      <vt:lpstr>JANVIER</vt:lpstr>
      <vt:lpstr>FEVRIER</vt:lpstr>
      <vt:lpstr>MARS</vt:lpstr>
      <vt:lpstr>AVRIL</vt:lpstr>
      <vt:lpstr>MAI</vt:lpstr>
      <vt:lpstr>JUIN</vt:lpstr>
      <vt:lpstr>JUILLET</vt:lpstr>
      <vt:lpstr>Feuil1</vt:lpstr>
      <vt:lpstr>Jour_Début</vt:lpstr>
      <vt:lpstr>AVRIL!Zone_d_impression</vt:lpstr>
      <vt:lpstr>DECEMBRE!Zone_d_impression</vt:lpstr>
      <vt:lpstr>FEVRIER!Zone_d_impression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2025-05-22T07:39:44Z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