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63" documentId="14_{6AEDE086-0E46-4E01-8358-01237228FB46}" xr6:coauthVersionLast="47" xr6:coauthVersionMax="47" xr10:uidLastSave="{1476A658-6DD0-47D8-888F-72D8A1433128}"/>
  <bookViews>
    <workbookView xWindow="-108" yWindow="-108" windowWidth="23256" windowHeight="12576" firstSheet="2" activeTab="7" xr2:uid="{00000000-000D-0000-FFFF-FFFF00000000}"/>
  </bookViews>
  <sheets>
    <sheet name="SEPTEMBRE" sheetId="1" r:id="rId1"/>
    <sheet name="OCTOBRE" sheetId="40" r:id="rId2"/>
    <sheet name="NOVEMBRE" sheetId="41" r:id="rId3"/>
    <sheet name="DECEMBRE" sheetId="42" r:id="rId4"/>
    <sheet name="JANVIER" sheetId="43" r:id="rId5"/>
    <sheet name="FEVRIER" sheetId="44" r:id="rId6"/>
    <sheet name="MARS" sheetId="45" r:id="rId7"/>
    <sheet name="AVRIL" sheetId="46" r:id="rId8"/>
    <sheet name="MAI" sheetId="47" r:id="rId9"/>
    <sheet name="JUIN" sheetId="48" r:id="rId10"/>
    <sheet name="JUILLET" sheetId="49" r:id="rId11"/>
    <sheet name="Feuil1" sheetId="51" r:id="rId12"/>
  </sheets>
  <definedNames>
    <definedName name="Jour_Début">SEPTEMBRE!$R$24</definedName>
    <definedName name="_xlnm.Print_Area" localSheetId="7">AVRIL!$A$1:$N$45</definedName>
    <definedName name="_xlnm.Print_Area" localSheetId="3">DECEMBRE!$A$1:$N$45</definedName>
    <definedName name="_xlnm.Print_Area" localSheetId="5">FEVRIER!$A$1:$N$45</definedName>
    <definedName name="_xlnm.Print_Area" localSheetId="4">JANVIER!$A$1:$N$45</definedName>
    <definedName name="_xlnm.Print_Area" localSheetId="10">JUILLET!$A$1:$N$45</definedName>
    <definedName name="_xlnm.Print_Area" localSheetId="9">JUIN!$A$1:$N$45</definedName>
    <definedName name="_xlnm.Print_Area" localSheetId="8">MAI!$A$1:$N$45</definedName>
    <definedName name="_xlnm.Print_Area" localSheetId="6">MARS!$A$1:$N$45</definedName>
    <definedName name="_xlnm.Print_Area" localSheetId="2">NOVEMBRE!$A$1:$N$45</definedName>
    <definedName name="_xlnm.Print_Area" localSheetId="1">OCTOBRE!$A$1:$N$45</definedName>
    <definedName name="_xlnm.Print_Area" localSheetId="0">SEPTEMBRE!$A$1:$N$45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9" l="1"/>
  <c r="A1" i="48"/>
  <c r="A1" i="47"/>
  <c r="A1" i="46"/>
  <c r="A1" i="45"/>
  <c r="A1" i="44"/>
  <c r="A1" i="43"/>
  <c r="A1" i="42"/>
  <c r="A1" i="41"/>
  <c r="A1" i="40"/>
  <c r="A1" i="1" l="1"/>
  <c r="A10" i="49" l="1"/>
  <c r="A10" i="48"/>
  <c r="A10" i="47"/>
  <c r="A10" i="46"/>
  <c r="A10" i="45"/>
  <c r="A10" i="44"/>
  <c r="A10" i="43"/>
  <c r="A10" i="41"/>
  <c r="C10" i="49" l="1"/>
  <c r="A9" i="49"/>
  <c r="C10" i="48"/>
  <c r="A9" i="48"/>
  <c r="C10" i="47"/>
  <c r="A9" i="47"/>
  <c r="C10" i="46"/>
  <c r="A9" i="46"/>
  <c r="C10" i="45"/>
  <c r="A9" i="45"/>
  <c r="C10" i="44"/>
  <c r="A9" i="44"/>
  <c r="C10" i="43"/>
  <c r="A9" i="43"/>
  <c r="A10" i="42"/>
  <c r="C10" i="42" s="1"/>
  <c r="C10" i="41"/>
  <c r="A9" i="41"/>
  <c r="A10" i="40"/>
  <c r="E10" i="49" l="1"/>
  <c r="C9" i="49"/>
  <c r="E10" i="48"/>
  <c r="C9" i="48"/>
  <c r="E10" i="47"/>
  <c r="C9" i="47"/>
  <c r="A9" i="42"/>
  <c r="E10" i="46"/>
  <c r="C9" i="46"/>
  <c r="E10" i="45"/>
  <c r="C9" i="45"/>
  <c r="E10" i="44"/>
  <c r="C9" i="44"/>
  <c r="E10" i="43"/>
  <c r="C9" i="43"/>
  <c r="E10" i="42"/>
  <c r="C9" i="42"/>
  <c r="E10" i="41"/>
  <c r="C9" i="41"/>
  <c r="C10" i="40"/>
  <c r="A9" i="40"/>
  <c r="A10" i="1"/>
  <c r="A9" i="1" s="1"/>
  <c r="G10" i="49" l="1"/>
  <c r="E9" i="49"/>
  <c r="G10" i="48"/>
  <c r="E9" i="48"/>
  <c r="G10" i="47"/>
  <c r="E9" i="47"/>
  <c r="G10" i="46"/>
  <c r="E9" i="46"/>
  <c r="G10" i="45"/>
  <c r="E9" i="45"/>
  <c r="G10" i="44"/>
  <c r="E9" i="44"/>
  <c r="G10" i="43"/>
  <c r="E9" i="43"/>
  <c r="G10" i="42"/>
  <c r="E9" i="42"/>
  <c r="G10" i="41"/>
  <c r="E9" i="41"/>
  <c r="E10" i="40"/>
  <c r="C9" i="40"/>
  <c r="C10" i="1"/>
  <c r="I10" i="49" l="1"/>
  <c r="G9" i="49"/>
  <c r="I10" i="48"/>
  <c r="G9" i="48"/>
  <c r="I10" i="47"/>
  <c r="G9" i="47"/>
  <c r="I10" i="46"/>
  <c r="G9" i="46"/>
  <c r="I10" i="45"/>
  <c r="G9" i="45"/>
  <c r="I10" i="44"/>
  <c r="G9" i="44"/>
  <c r="I10" i="43"/>
  <c r="G9" i="43"/>
  <c r="I10" i="42"/>
  <c r="G9" i="42"/>
  <c r="I10" i="41"/>
  <c r="G9" i="41"/>
  <c r="G10" i="40"/>
  <c r="E9" i="40"/>
  <c r="E10" i="1"/>
  <c r="C9" i="1"/>
  <c r="K10" i="49" l="1"/>
  <c r="I9" i="49"/>
  <c r="K10" i="48"/>
  <c r="I9" i="48"/>
  <c r="K10" i="47"/>
  <c r="I9" i="47"/>
  <c r="I9" i="46"/>
  <c r="K10" i="46"/>
  <c r="K10" i="45"/>
  <c r="I9" i="45"/>
  <c r="K10" i="44"/>
  <c r="I9" i="44"/>
  <c r="K10" i="43"/>
  <c r="I9" i="43"/>
  <c r="I9" i="42"/>
  <c r="K10" i="42"/>
  <c r="K10" i="41"/>
  <c r="I9" i="41"/>
  <c r="I10" i="40"/>
  <c r="G9" i="40"/>
  <c r="G10" i="1"/>
  <c r="E9" i="1"/>
  <c r="M10" i="49" l="1"/>
  <c r="K9" i="49"/>
  <c r="M10" i="48"/>
  <c r="K9" i="48"/>
  <c r="M10" i="47"/>
  <c r="K9" i="47"/>
  <c r="M10" i="46"/>
  <c r="K9" i="46"/>
  <c r="M10" i="45"/>
  <c r="K9" i="45"/>
  <c r="M10" i="44"/>
  <c r="K9" i="44"/>
  <c r="M10" i="43"/>
  <c r="K9" i="43"/>
  <c r="M10" i="42"/>
  <c r="K9" i="42"/>
  <c r="M10" i="41"/>
  <c r="K9" i="41"/>
  <c r="K10" i="40"/>
  <c r="I9" i="40"/>
  <c r="I10" i="1"/>
  <c r="G9" i="1"/>
  <c r="A16" i="49" l="1"/>
  <c r="C16" i="49" s="1"/>
  <c r="E16" i="49" s="1"/>
  <c r="G16" i="49" s="1"/>
  <c r="I16" i="49" s="1"/>
  <c r="K16" i="49" s="1"/>
  <c r="M16" i="49" s="1"/>
  <c r="A22" i="49" s="1"/>
  <c r="C22" i="49" s="1"/>
  <c r="E22" i="49" s="1"/>
  <c r="G22" i="49" s="1"/>
  <c r="I22" i="49" s="1"/>
  <c r="K22" i="49" s="1"/>
  <c r="M22" i="49" s="1"/>
  <c r="A28" i="49" s="1"/>
  <c r="C28" i="49" s="1"/>
  <c r="E28" i="49" s="1"/>
  <c r="G28" i="49" s="1"/>
  <c r="I28" i="49" s="1"/>
  <c r="K28" i="49" s="1"/>
  <c r="M28" i="49" s="1"/>
  <c r="A34" i="49" s="1"/>
  <c r="C34" i="49" s="1"/>
  <c r="E34" i="49" s="1"/>
  <c r="G34" i="49" s="1"/>
  <c r="I34" i="49" s="1"/>
  <c r="K34" i="49" s="1"/>
  <c r="M34" i="49" s="1"/>
  <c r="A40" i="49" s="1"/>
  <c r="C40" i="49" s="1"/>
  <c r="M9" i="49"/>
  <c r="A16" i="48"/>
  <c r="C16" i="48" s="1"/>
  <c r="E16" i="48" s="1"/>
  <c r="G16" i="48" s="1"/>
  <c r="I16" i="48" s="1"/>
  <c r="K16" i="48" s="1"/>
  <c r="M16" i="48" s="1"/>
  <c r="A22" i="48" s="1"/>
  <c r="C22" i="48" s="1"/>
  <c r="E22" i="48" s="1"/>
  <c r="G22" i="48" s="1"/>
  <c r="I22" i="48" s="1"/>
  <c r="K22" i="48" s="1"/>
  <c r="M22" i="48" s="1"/>
  <c r="A28" i="48" s="1"/>
  <c r="C28" i="48" s="1"/>
  <c r="E28" i="48" s="1"/>
  <c r="G28" i="48" s="1"/>
  <c r="I28" i="48" s="1"/>
  <c r="K28" i="48" s="1"/>
  <c r="M28" i="48" s="1"/>
  <c r="A34" i="48" s="1"/>
  <c r="C34" i="48" s="1"/>
  <c r="E34" i="48" s="1"/>
  <c r="G34" i="48" s="1"/>
  <c r="I34" i="48" s="1"/>
  <c r="K34" i="48" s="1"/>
  <c r="M34" i="48" s="1"/>
  <c r="A40" i="48" s="1"/>
  <c r="C40" i="48" s="1"/>
  <c r="M9" i="48"/>
  <c r="A16" i="47"/>
  <c r="C16" i="47" s="1"/>
  <c r="E16" i="47" s="1"/>
  <c r="G16" i="47" s="1"/>
  <c r="I16" i="47" s="1"/>
  <c r="K16" i="47" s="1"/>
  <c r="M16" i="47" s="1"/>
  <c r="A22" i="47" s="1"/>
  <c r="C22" i="47" s="1"/>
  <c r="E22" i="47" s="1"/>
  <c r="G22" i="47" s="1"/>
  <c r="I22" i="47" s="1"/>
  <c r="K22" i="47" s="1"/>
  <c r="M22" i="47" s="1"/>
  <c r="A28" i="47" s="1"/>
  <c r="C28" i="47" s="1"/>
  <c r="E28" i="47" s="1"/>
  <c r="G28" i="47" s="1"/>
  <c r="I28" i="47" s="1"/>
  <c r="K28" i="47" s="1"/>
  <c r="M28" i="47" s="1"/>
  <c r="A34" i="47" s="1"/>
  <c r="C34" i="47" s="1"/>
  <c r="E34" i="47" s="1"/>
  <c r="G34" i="47" s="1"/>
  <c r="I34" i="47" s="1"/>
  <c r="M9" i="47"/>
  <c r="A16" i="46"/>
  <c r="C16" i="46" s="1"/>
  <c r="E16" i="46" s="1"/>
  <c r="G16" i="46" s="1"/>
  <c r="I16" i="46" s="1"/>
  <c r="K16" i="46" s="1"/>
  <c r="M16" i="46" s="1"/>
  <c r="A22" i="46" s="1"/>
  <c r="C22" i="46" s="1"/>
  <c r="E22" i="46" s="1"/>
  <c r="G22" i="46" s="1"/>
  <c r="I22" i="46" s="1"/>
  <c r="K22" i="46" s="1"/>
  <c r="M22" i="46" s="1"/>
  <c r="A28" i="46" s="1"/>
  <c r="C28" i="46" s="1"/>
  <c r="E28" i="46" s="1"/>
  <c r="G28" i="46" s="1"/>
  <c r="I28" i="46" s="1"/>
  <c r="K28" i="46" s="1"/>
  <c r="M28" i="46" s="1"/>
  <c r="A34" i="46" s="1"/>
  <c r="C34" i="46" s="1"/>
  <c r="E34" i="46" s="1"/>
  <c r="G34" i="46" s="1"/>
  <c r="I34" i="46" s="1"/>
  <c r="K34" i="46" s="1"/>
  <c r="M34" i="46" s="1"/>
  <c r="A40" i="46" s="1"/>
  <c r="C40" i="46" s="1"/>
  <c r="M9" i="46"/>
  <c r="A16" i="45"/>
  <c r="C16" i="45" s="1"/>
  <c r="E16" i="45" s="1"/>
  <c r="G16" i="45" s="1"/>
  <c r="I16" i="45" s="1"/>
  <c r="K16" i="45" s="1"/>
  <c r="M16" i="45" s="1"/>
  <c r="A22" i="45" s="1"/>
  <c r="C22" i="45" s="1"/>
  <c r="E22" i="45" s="1"/>
  <c r="G22" i="45" s="1"/>
  <c r="I22" i="45" s="1"/>
  <c r="K22" i="45" s="1"/>
  <c r="M22" i="45" s="1"/>
  <c r="A28" i="45" s="1"/>
  <c r="C28" i="45" s="1"/>
  <c r="M9" i="45"/>
  <c r="A16" i="44"/>
  <c r="C16" i="44" s="1"/>
  <c r="E16" i="44" s="1"/>
  <c r="G16" i="44" s="1"/>
  <c r="I16" i="44" s="1"/>
  <c r="K16" i="44" s="1"/>
  <c r="M16" i="44" s="1"/>
  <c r="A22" i="44" s="1"/>
  <c r="C22" i="44" s="1"/>
  <c r="E22" i="44" s="1"/>
  <c r="G22" i="44" s="1"/>
  <c r="I22" i="44" s="1"/>
  <c r="K22" i="44" s="1"/>
  <c r="M22" i="44" s="1"/>
  <c r="A28" i="44" s="1"/>
  <c r="C28" i="44" s="1"/>
  <c r="E28" i="44" s="1"/>
  <c r="G28" i="44" s="1"/>
  <c r="I28" i="44" s="1"/>
  <c r="K28" i="44" s="1"/>
  <c r="M28" i="44" s="1"/>
  <c r="A34" i="44" s="1"/>
  <c r="C34" i="44" s="1"/>
  <c r="E34" i="44" s="1"/>
  <c r="G34" i="44" s="1"/>
  <c r="I34" i="44" s="1"/>
  <c r="K34" i="44" s="1"/>
  <c r="M34" i="44" s="1"/>
  <c r="A40" i="44" s="1"/>
  <c r="C40" i="44" s="1"/>
  <c r="M9" i="44"/>
  <c r="A16" i="43"/>
  <c r="C16" i="43" s="1"/>
  <c r="E16" i="43" s="1"/>
  <c r="G16" i="43" s="1"/>
  <c r="I16" i="43" s="1"/>
  <c r="K16" i="43" s="1"/>
  <c r="M16" i="43" s="1"/>
  <c r="A22" i="43" s="1"/>
  <c r="C22" i="43" s="1"/>
  <c r="E22" i="43" s="1"/>
  <c r="G22" i="43" s="1"/>
  <c r="I22" i="43" s="1"/>
  <c r="K22" i="43" s="1"/>
  <c r="M22" i="43" s="1"/>
  <c r="A28" i="43" s="1"/>
  <c r="C28" i="43" s="1"/>
  <c r="E28" i="43" s="1"/>
  <c r="G28" i="43" s="1"/>
  <c r="I28" i="43" s="1"/>
  <c r="K28" i="43" s="1"/>
  <c r="M28" i="43" s="1"/>
  <c r="A34" i="43" s="1"/>
  <c r="C34" i="43" s="1"/>
  <c r="E34" i="43" s="1"/>
  <c r="G34" i="43" s="1"/>
  <c r="I34" i="43" s="1"/>
  <c r="K34" i="43" s="1"/>
  <c r="M34" i="43" s="1"/>
  <c r="A40" i="43" s="1"/>
  <c r="C40" i="43" s="1"/>
  <c r="M9" i="43"/>
  <c r="A16" i="42"/>
  <c r="C16" i="42" s="1"/>
  <c r="E16" i="42" s="1"/>
  <c r="G16" i="42" s="1"/>
  <c r="I16" i="42" s="1"/>
  <c r="K16" i="42" s="1"/>
  <c r="M16" i="42" s="1"/>
  <c r="A22" i="42" s="1"/>
  <c r="C22" i="42" s="1"/>
  <c r="E22" i="42" s="1"/>
  <c r="G22" i="42" s="1"/>
  <c r="I22" i="42" s="1"/>
  <c r="K22" i="42" s="1"/>
  <c r="M22" i="42" s="1"/>
  <c r="A28" i="42" s="1"/>
  <c r="C28" i="42" s="1"/>
  <c r="E28" i="42" s="1"/>
  <c r="G28" i="42" s="1"/>
  <c r="I28" i="42" s="1"/>
  <c r="K28" i="42" s="1"/>
  <c r="M28" i="42" s="1"/>
  <c r="A34" i="42" s="1"/>
  <c r="C34" i="42" s="1"/>
  <c r="E34" i="42" s="1"/>
  <c r="G34" i="42" s="1"/>
  <c r="I34" i="42" s="1"/>
  <c r="K34" i="42" s="1"/>
  <c r="M34" i="42" s="1"/>
  <c r="A40" i="42" s="1"/>
  <c r="C40" i="42" s="1"/>
  <c r="M9" i="42"/>
  <c r="A16" i="41"/>
  <c r="C16" i="41" s="1"/>
  <c r="E16" i="41" s="1"/>
  <c r="G16" i="41" s="1"/>
  <c r="I16" i="41" s="1"/>
  <c r="K16" i="41" s="1"/>
  <c r="M16" i="41" s="1"/>
  <c r="A22" i="41" s="1"/>
  <c r="C22" i="41" s="1"/>
  <c r="E22" i="41" s="1"/>
  <c r="G22" i="41" s="1"/>
  <c r="I22" i="41" s="1"/>
  <c r="K22" i="41" s="1"/>
  <c r="M22" i="41" s="1"/>
  <c r="A28" i="41" s="1"/>
  <c r="C28" i="41" s="1"/>
  <c r="E28" i="41" s="1"/>
  <c r="G28" i="41" s="1"/>
  <c r="I28" i="41" s="1"/>
  <c r="K28" i="41" s="1"/>
  <c r="M28" i="41" s="1"/>
  <c r="A34" i="41" s="1"/>
  <c r="C34" i="41" s="1"/>
  <c r="E34" i="41" s="1"/>
  <c r="G34" i="41" s="1"/>
  <c r="I34" i="41" s="1"/>
  <c r="K34" i="41" s="1"/>
  <c r="M34" i="41" s="1"/>
  <c r="A40" i="41" s="1"/>
  <c r="C40" i="41" s="1"/>
  <c r="M9" i="41"/>
  <c r="M10" i="40"/>
  <c r="K9" i="40"/>
  <c r="K10" i="1"/>
  <c r="I9" i="1"/>
  <c r="E28" i="45" l="1"/>
  <c r="G28" i="45" s="1"/>
  <c r="I28" i="45" s="1"/>
  <c r="K28" i="45" s="1"/>
  <c r="M28" i="45" s="1"/>
  <c r="A34" i="45" s="1"/>
  <c r="C34" i="45" s="1"/>
  <c r="E34" i="45" s="1"/>
  <c r="G34" i="45" s="1"/>
  <c r="I34" i="45" s="1"/>
  <c r="K34" i="45" s="1"/>
  <c r="M34" i="45" s="1"/>
  <c r="A40" i="45" s="1"/>
  <c r="C40" i="45" s="1"/>
  <c r="K9" i="1"/>
  <c r="M10" i="1"/>
  <c r="M9" i="1" s="1"/>
  <c r="K34" i="47"/>
  <c r="M34" i="47" s="1"/>
  <c r="A40" i="47" s="1"/>
  <c r="C40" i="47" s="1"/>
  <c r="A16" i="40"/>
  <c r="C16" i="40" s="1"/>
  <c r="E16" i="40" s="1"/>
  <c r="G16" i="40" s="1"/>
  <c r="I16" i="40" s="1"/>
  <c r="K16" i="40" s="1"/>
  <c r="M16" i="40" s="1"/>
  <c r="A22" i="40" s="1"/>
  <c r="C22" i="40" s="1"/>
  <c r="E22" i="40" s="1"/>
  <c r="G22" i="40" s="1"/>
  <c r="I22" i="40" s="1"/>
  <c r="K22" i="40" s="1"/>
  <c r="M22" i="40" s="1"/>
  <c r="A28" i="40" s="1"/>
  <c r="C28" i="40" s="1"/>
  <c r="E28" i="40" s="1"/>
  <c r="G28" i="40" s="1"/>
  <c r="I28" i="40" s="1"/>
  <c r="K28" i="40" s="1"/>
  <c r="M28" i="40" s="1"/>
  <c r="M9" i="40"/>
  <c r="A34" i="40" l="1"/>
  <c r="C34" i="40" s="1"/>
  <c r="E34" i="40" s="1"/>
  <c r="G34" i="40" s="1"/>
  <c r="I34" i="40" s="1"/>
  <c r="K34" i="40" s="1"/>
  <c r="M34" i="40" s="1"/>
  <c r="A40" i="40" s="1"/>
  <c r="C40" i="40" s="1"/>
  <c r="A16" i="1"/>
  <c r="C16" i="1" s="1"/>
  <c r="E16" i="1" l="1"/>
  <c r="G16" i="1" l="1"/>
  <c r="I16" i="1" s="1"/>
  <c r="K16" i="1" s="1"/>
  <c r="M16" i="1" l="1"/>
  <c r="A22" i="1" l="1"/>
  <c r="C22" i="1" l="1"/>
  <c r="E22" i="1" l="1"/>
  <c r="G22" i="1" l="1"/>
  <c r="I22" i="1" s="1"/>
  <c r="K22" i="1" s="1"/>
  <c r="M22" i="1" l="1"/>
  <c r="A28" i="1" l="1"/>
  <c r="C28" i="1" l="1"/>
  <c r="E28" i="1" l="1"/>
  <c r="G28" i="1" l="1"/>
  <c r="I28" i="1" s="1"/>
  <c r="K28" i="1" s="1"/>
  <c r="M28" i="1" l="1"/>
  <c r="A34" i="1" l="1"/>
  <c r="C34" i="1" l="1"/>
  <c r="E34" i="1" l="1"/>
  <c r="G34" i="1" l="1"/>
  <c r="I34" i="1" s="1"/>
  <c r="K34" i="1" s="1"/>
  <c r="M34" i="1" l="1"/>
  <c r="A40" i="1" l="1"/>
  <c r="C40" i="1" l="1"/>
</calcChain>
</file>

<file path=xl/sharedStrings.xml><?xml version="1.0" encoding="utf-8"?>
<sst xmlns="http://schemas.openxmlformats.org/spreadsheetml/2006/main" count="528" uniqueCount="125">
  <si>
    <t>Notes</t>
  </si>
  <si>
    <t>https://www.vertex42.com/calendars/</t>
  </si>
  <si>
    <t>MODÈLES DE CALENDRIER par Vertex42</t>
  </si>
  <si>
    <r>
      <t>Étape 1 :</t>
    </r>
    <r>
      <rPr>
        <b/>
        <sz val="12"/>
        <color theme="1" tint="0.34998626667073579"/>
        <rFont val="Calibri"/>
        <family val="2"/>
        <scheme val="minor"/>
      </rPr>
      <t xml:space="preserve"> Entrer l’année et le mois de début</t>
    </r>
  </si>
  <si>
    <r>
      <t>Étape 2 :</t>
    </r>
    <r>
      <rPr>
        <b/>
        <sz val="12"/>
        <color theme="1" tint="0.34998626667073579"/>
        <rFont val="Calibri"/>
        <family val="2"/>
        <scheme val="minor"/>
      </rPr>
      <t xml:space="preserve"> Choisir le jour de début</t>
    </r>
  </si>
  <si>
    <r>
      <t>Étape 3 :</t>
    </r>
    <r>
      <rPr>
        <b/>
        <sz val="12"/>
        <color theme="1" tint="0.34998626667073579"/>
        <rFont val="Calibri"/>
        <family val="2"/>
        <scheme val="minor"/>
      </rPr>
      <t xml:space="preserve"> Personnaliser les couleurs / polices du thème</t>
    </r>
  </si>
  <si>
    <r>
      <t>Étape 4 :</t>
    </r>
    <r>
      <rPr>
        <b/>
        <sz val="12"/>
        <color theme="1" tint="0.34998626667073579"/>
        <rFont val="Calibri"/>
        <family val="2"/>
        <scheme val="minor"/>
      </rPr>
      <t xml:space="preserve"> Imprimer sur papier ou PDF</t>
    </r>
  </si>
  <si>
    <t>Année</t>
  </si>
  <si>
    <t>Mois de début</t>
  </si>
  <si>
    <t>Jour de début de la semaine</t>
  </si>
  <si>
    <t>Accédez Mise en page &gt; Thèmes pour choisir</t>
  </si>
  <si>
    <t>différentes couleurs et polices.</t>
  </si>
  <si>
    <t>les feuilles de calcul sélectionnées.</t>
  </si>
  <si>
    <t>Imprimer le classeur entier ou uniquement</t>
  </si>
  <si>
    <t>BLAGNAC</t>
  </si>
  <si>
    <t>VTT 14H30-16H30</t>
  </si>
  <si>
    <t>SORTIE ROUTE</t>
  </si>
  <si>
    <t>VENERQUE</t>
  </si>
  <si>
    <t>PISTE MURET</t>
  </si>
  <si>
    <t>BMX 14H-16H</t>
  </si>
  <si>
    <t>ROUTE 14H30-16H30</t>
  </si>
  <si>
    <t>MERMOZ 14H30-16H30</t>
  </si>
  <si>
    <t>14H-16H</t>
  </si>
  <si>
    <t>FORUM DES ASSOS</t>
  </si>
  <si>
    <t>FORMATION FFC</t>
  </si>
  <si>
    <t>FIN VACANCES</t>
  </si>
  <si>
    <t>PISTE A MURET</t>
  </si>
  <si>
    <t>BMX</t>
  </si>
  <si>
    <t>PPG</t>
  </si>
  <si>
    <t>GOUTE DE NOEL</t>
  </si>
  <si>
    <t>ALLEES DU DUC 10H-12H</t>
  </si>
  <si>
    <t>VACANCES</t>
  </si>
  <si>
    <t>NOEL</t>
  </si>
  <si>
    <t>WEEK END Espagne</t>
  </si>
  <si>
    <t>STAGE ST FERREOL</t>
  </si>
  <si>
    <t>ECOLE/CADETS/JUNIORS</t>
  </si>
  <si>
    <t>VTT BOUCONNE</t>
  </si>
  <si>
    <t>GOUTE DE FIN D ANNEE</t>
  </si>
  <si>
    <t>ALLES DU DUC 10H12H</t>
  </si>
  <si>
    <t>SOIREE FIN D ANNEE</t>
  </si>
  <si>
    <t>PLAY JUMP</t>
  </si>
  <si>
    <t xml:space="preserve">CHAMPIONNAT </t>
  </si>
  <si>
    <t>11H00-17H00</t>
  </si>
  <si>
    <t xml:space="preserve"> REPRISE BLAGNAC</t>
  </si>
  <si>
    <t>ALLEES 10H00-12H00</t>
  </si>
  <si>
    <t>BMX/ROUTE 10H-12H</t>
  </si>
  <si>
    <t>ASSEMBLEE GENERALE</t>
  </si>
  <si>
    <t>19H00</t>
  </si>
  <si>
    <t>9H30-12H00</t>
  </si>
  <si>
    <t>BMX VENERQUE</t>
  </si>
  <si>
    <t>10H-12H</t>
  </si>
  <si>
    <t>REPRISE VENERQUE</t>
  </si>
  <si>
    <t>9H30</t>
  </si>
  <si>
    <t>vacances</t>
  </si>
  <si>
    <t>9H30-13h00</t>
  </si>
  <si>
    <t>STAGE U17/U19</t>
  </si>
  <si>
    <t>ROUTE</t>
  </si>
  <si>
    <t>NOUVELLE SALLE DES FETES</t>
  </si>
  <si>
    <t>VTT /cyclo cross 10H-12H</t>
  </si>
  <si>
    <t>9h30-12h</t>
  </si>
  <si>
    <t>14H30-16H30</t>
  </si>
  <si>
    <t>VENERQUE BMX ROUTE</t>
  </si>
  <si>
    <t>10H00-12H00</t>
  </si>
  <si>
    <t>VENERQUE 9H30</t>
  </si>
  <si>
    <t xml:space="preserve">VENERQUE BMX </t>
  </si>
  <si>
    <t>VTT-CYCLO-CROSS 10H-12H</t>
  </si>
  <si>
    <t>allées du duc 10H-12H</t>
  </si>
  <si>
    <t>BMX/ROUTE 10h-12h</t>
  </si>
  <si>
    <t>ASCENSION</t>
  </si>
  <si>
    <t>VTT/CYCL-CRO 14H30</t>
  </si>
  <si>
    <t>ROUTE 14H30</t>
  </si>
  <si>
    <t>VTT/CYCLO-CROSS 10H12H</t>
  </si>
  <si>
    <t>SOIREE PRESENTATION</t>
  </si>
  <si>
    <t>TEAMS U17/U19/N2</t>
  </si>
  <si>
    <t>STAGE BMX</t>
  </si>
  <si>
    <t>STAGE U17/U20</t>
  </si>
  <si>
    <t>INITIATION PISTE</t>
  </si>
  <si>
    <t>FOIX</t>
  </si>
  <si>
    <t>STAGE BMX/VTT</t>
  </si>
  <si>
    <t>14H-17H00</t>
  </si>
  <si>
    <t>VENERQUE ROUTE</t>
  </si>
  <si>
    <t>Allées du Duc 10h-12h</t>
  </si>
  <si>
    <t>ROUTE 14H30-16H</t>
  </si>
  <si>
    <t>ROUTE 14H30-17H00</t>
  </si>
  <si>
    <t>CINTEGABELLE</t>
  </si>
  <si>
    <t>GP</t>
  </si>
  <si>
    <t>MERMOZ 14h30</t>
  </si>
  <si>
    <t>VTT 14H30</t>
  </si>
  <si>
    <t>ALLEES 10h-12h</t>
  </si>
  <si>
    <t>VTT/CYCLO CROSS 10h-12h</t>
  </si>
  <si>
    <t>TNJP LYON</t>
  </si>
  <si>
    <t>VENERQUE  ROUTE</t>
  </si>
  <si>
    <t>ROUTE 14H30-16H60</t>
  </si>
  <si>
    <t>RANDO BEAUZELLE</t>
  </si>
  <si>
    <t xml:space="preserve"> 19H00</t>
  </si>
  <si>
    <t>RECONNAISSANCE</t>
  </si>
  <si>
    <t>GP DE CINTEGABELLE</t>
  </si>
  <si>
    <t xml:space="preserve">Lundi </t>
  </si>
  <si>
    <t>pentecote</t>
  </si>
  <si>
    <t>TARBES</t>
  </si>
  <si>
    <t>STAGE 100% BMX</t>
  </si>
  <si>
    <t>BLAGNAC ?</t>
  </si>
  <si>
    <t>STAGE 100% FILLES BMX</t>
  </si>
  <si>
    <t>MERMOZ 14H30-17H00</t>
  </si>
  <si>
    <t>VTT/CYCLO CROS 10H-12H</t>
  </si>
  <si>
    <t>Cyclosportive CAZERES</t>
  </si>
  <si>
    <t xml:space="preserve">ROUTE ELITE </t>
  </si>
  <si>
    <t xml:space="preserve">VENERQUE </t>
  </si>
  <si>
    <t>WEEK-EN BRANOUX</t>
  </si>
  <si>
    <t>BMX 14-16H</t>
  </si>
  <si>
    <t>PISTE A MURET 10H-12H</t>
  </si>
  <si>
    <t>PISTE MURET 10H-12H</t>
  </si>
  <si>
    <t>CONGRES FFC</t>
  </si>
  <si>
    <t>Cyclo-cross 10h-12h</t>
  </si>
  <si>
    <t xml:space="preserve">TARBES </t>
  </si>
  <si>
    <t xml:space="preserve">BLAGNAC </t>
  </si>
  <si>
    <t>BMX 14-16h</t>
  </si>
  <si>
    <t>PISTE BX OMNIUM</t>
  </si>
  <si>
    <t>PISTE BORDEAUX</t>
  </si>
  <si>
    <t>BMX/ROUTE ECOLE 10H-12H</t>
  </si>
  <si>
    <t>RASSEMBLEMENT U17</t>
  </si>
  <si>
    <t>RASSEMBLEMENT DAMES</t>
  </si>
  <si>
    <t>RASSEMBLEMENT U19</t>
  </si>
  <si>
    <t>SORTIE VTT 10H-12H</t>
  </si>
  <si>
    <t>COURSE DE NOEL 10H-12H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</si>
</sst>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mmmm\ yyyy"/>
    <numFmt numFmtId="167" formatCode="dddd"/>
    <numFmt numFmtId="168" formatCode="d"/>
  </numFmts>
  <fonts count="52"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sz val="9"/>
      <name val="Arial"/>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sz val="10"/>
      <color theme="1" tint="0.249977111117893"/>
      <name val="Calibri"/>
      <family val="2"/>
      <scheme val="minor"/>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font>
    <font>
      <sz val="9"/>
      <name val="Calibri"/>
      <family val="2"/>
      <scheme val="minor"/>
    </font>
    <font>
      <b/>
      <sz val="9"/>
      <name val="Calibri"/>
      <family val="2"/>
      <scheme val="minor"/>
    </font>
    <font>
      <b/>
      <sz val="9"/>
      <color theme="0"/>
      <name val="Calibri"/>
      <family val="2"/>
      <scheme val="minor"/>
    </font>
    <font>
      <sz val="9"/>
      <color theme="1" tint="0.249977111117893"/>
      <name val="Calibri"/>
      <family val="2"/>
      <scheme val="minor"/>
    </font>
    <font>
      <b/>
      <sz val="14"/>
      <color theme="0"/>
      <name val="Calibri"/>
      <family val="2"/>
      <scheme val="minor"/>
    </font>
    <font>
      <sz val="9"/>
      <name val="Calibri"/>
      <family val="2"/>
      <scheme val="major"/>
    </font>
    <font>
      <b/>
      <sz val="14"/>
      <name val="Calibri"/>
      <family val="2"/>
      <scheme val="major"/>
    </font>
    <font>
      <sz val="8"/>
      <color theme="4" tint="-0.249977111117893"/>
      <name val="Calibri"/>
      <family val="2"/>
      <scheme val="major"/>
    </font>
    <font>
      <sz val="8"/>
      <name val="Calibri"/>
      <family val="2"/>
      <scheme val="major"/>
    </font>
    <font>
      <sz val="10"/>
      <name val="Calibri"/>
      <family val="2"/>
      <scheme val="major"/>
    </font>
    <font>
      <sz val="8"/>
      <color rgb="FFFF0000"/>
      <name val="Calibri"/>
      <family val="2"/>
      <scheme val="minor"/>
    </font>
    <font>
      <sz val="9"/>
      <color rgb="FFFF0000"/>
      <name val="Calibri"/>
      <family val="2"/>
      <scheme val="minor"/>
    </font>
    <font>
      <sz val="9"/>
      <color theme="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0070C0"/>
        <bgColor indexed="64"/>
      </patternFill>
    </fill>
    <fill>
      <patternFill patternType="solid">
        <fgColor rgb="FFC00000"/>
        <bgColor indexed="64"/>
      </patternFill>
    </fill>
    <fill>
      <patternFill patternType="solid">
        <fgColor rgb="FF00B0F0"/>
        <bgColor indexed="64"/>
      </patternFill>
    </fill>
  </fills>
  <borders count="37">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style="thin">
        <color indexed="64"/>
      </right>
      <top/>
      <bottom style="thin">
        <color theme="0" tint="-0.499984740745262"/>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4" tint="-0.24994659260841701"/>
      </top>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right/>
      <top style="thin">
        <color indexed="64"/>
      </top>
      <bottom/>
      <diagonal/>
    </border>
    <border>
      <left/>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s>
  <cellStyleXfs count="50">
    <xf numFmtId="0" fontId="0" fillId="0" borderId="0"/>
    <xf numFmtId="0" fontId="8" fillId="0" borderId="0" applyNumberFormat="0" applyFill="0" applyBorder="0" applyAlignment="0" applyProtection="0">
      <alignment vertical="top"/>
      <protection locked="0"/>
    </xf>
    <xf numFmtId="165" fontId="9" fillId="0" borderId="0" applyFont="0" applyFill="0" applyBorder="0" applyAlignment="0" applyProtection="0"/>
    <xf numFmtId="0" fontId="1" fillId="0" borderId="0"/>
    <xf numFmtId="0" fontId="21"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0" borderId="14" applyNumberFormat="0" applyFill="0" applyAlignment="0" applyProtection="0"/>
    <xf numFmtId="0" fontId="25" fillId="0" borderId="15" applyNumberFormat="0" applyFill="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16" applyNumberFormat="0" applyAlignment="0" applyProtection="0"/>
    <xf numFmtId="0" fontId="30" fillId="9" borderId="17" applyNumberFormat="0" applyAlignment="0" applyProtection="0"/>
    <xf numFmtId="0" fontId="31" fillId="9" borderId="16" applyNumberFormat="0" applyAlignment="0" applyProtection="0"/>
    <xf numFmtId="0" fontId="32" fillId="0" borderId="18" applyNumberFormat="0" applyFill="0" applyAlignment="0" applyProtection="0"/>
    <xf numFmtId="0" fontId="33" fillId="10" borderId="19" applyNumberFormat="0" applyAlignment="0" applyProtection="0"/>
    <xf numFmtId="0" fontId="34" fillId="0" borderId="0" applyNumberFormat="0" applyFill="0" applyBorder="0" applyAlignment="0" applyProtection="0"/>
    <xf numFmtId="0" fontId="9" fillId="11" borderId="20" applyNumberFormat="0" applyFont="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31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10" fillId="0" borderId="0" xfId="0" applyFont="1"/>
    <xf numFmtId="0" fontId="5" fillId="0" borderId="2" xfId="0" applyFont="1" applyBorder="1" applyAlignment="1">
      <alignment horizontal="left" vertical="center" shrinkToFit="1"/>
    </xf>
    <xf numFmtId="0" fontId="13" fillId="0" borderId="0" xfId="0" applyFont="1"/>
    <xf numFmtId="0" fontId="18" fillId="2" borderId="0" xfId="0" applyFont="1" applyFill="1" applyAlignment="1">
      <alignment horizontal="left" vertical="center"/>
    </xf>
    <xf numFmtId="0" fontId="20" fillId="0" borderId="0" xfId="0" applyFont="1" applyAlignment="1">
      <alignment vertical="center"/>
    </xf>
    <xf numFmtId="0" fontId="14" fillId="0" borderId="0" xfId="2" applyNumberFormat="1" applyFont="1" applyFill="1" applyAlignment="1">
      <alignment horizontal="left"/>
    </xf>
    <xf numFmtId="0" fontId="16" fillId="0" borderId="0" xfId="1" applyFont="1" applyAlignment="1" applyProtection="1">
      <alignment horizontal="left"/>
    </xf>
    <xf numFmtId="14" fontId="11" fillId="0" borderId="0" xfId="0" applyNumberFormat="1" applyFont="1" applyAlignment="1">
      <alignment horizontal="left" vertical="top"/>
    </xf>
    <xf numFmtId="14" fontId="15" fillId="0" borderId="0" xfId="0" applyNumberFormat="1" applyFont="1" applyAlignment="1">
      <alignment vertical="top"/>
    </xf>
    <xf numFmtId="14" fontId="15" fillId="0" borderId="0" xfId="0" applyNumberFormat="1" applyFont="1" applyAlignment="1">
      <alignment horizontal="left" vertical="top"/>
    </xf>
    <xf numFmtId="168" fontId="4" fillId="0" borderId="1" xfId="0" applyNumberFormat="1" applyFont="1" applyBorder="1" applyAlignment="1">
      <alignment horizontal="center" vertical="center" shrinkToFit="1"/>
    </xf>
    <xf numFmtId="168" fontId="4" fillId="2" borderId="1" xfId="0" applyNumberFormat="1" applyFont="1" applyFill="1" applyBorder="1" applyAlignment="1">
      <alignment horizontal="center" vertical="center" shrinkToFit="1"/>
    </xf>
    <xf numFmtId="0" fontId="5" fillId="2" borderId="7" xfId="0" applyFont="1" applyFill="1" applyBorder="1" applyAlignment="1">
      <alignment horizontal="left" vertical="center" shrinkToFit="1"/>
    </xf>
    <xf numFmtId="168" fontId="4" fillId="36"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0" fontId="5" fillId="36" borderId="2" xfId="0" applyFont="1" applyFill="1" applyBorder="1" applyAlignment="1">
      <alignment horizontal="left" vertical="center" shrinkToFit="1"/>
    </xf>
    <xf numFmtId="0" fontId="5" fillId="0" borderId="7" xfId="0" applyFont="1" applyBorder="1" applyAlignment="1">
      <alignment horizontal="left" vertical="center" shrinkToFit="1"/>
    </xf>
    <xf numFmtId="0" fontId="13" fillId="0" borderId="0" xfId="0" applyFont="1" applyAlignment="1">
      <alignment vertical="center"/>
    </xf>
    <xf numFmtId="0" fontId="39" fillId="2" borderId="3" xfId="0" applyFont="1" applyFill="1" applyBorder="1" applyAlignment="1">
      <alignment horizontal="center" vertical="center"/>
    </xf>
    <xf numFmtId="0" fontId="7" fillId="0" borderId="25" xfId="0" applyFont="1" applyBorder="1" applyAlignment="1">
      <alignment horizontal="left" vertical="center" indent="1"/>
    </xf>
    <xf numFmtId="0" fontId="6" fillId="0" borderId="33" xfId="0" applyFont="1" applyBorder="1"/>
    <xf numFmtId="0" fontId="6" fillId="0" borderId="26" xfId="0" applyFont="1" applyBorder="1"/>
    <xf numFmtId="0" fontId="6" fillId="0" borderId="24" xfId="0" applyFont="1" applyBorder="1" applyAlignment="1">
      <alignment horizontal="left" vertical="center"/>
    </xf>
    <xf numFmtId="0" fontId="6" fillId="0" borderId="0" xfId="0" applyFont="1" applyAlignment="1">
      <alignment vertical="center"/>
    </xf>
    <xf numFmtId="0" fontId="6" fillId="0" borderId="22" xfId="0" applyFont="1" applyBorder="1" applyAlignment="1">
      <alignment vertical="center"/>
    </xf>
    <xf numFmtId="0" fontId="6" fillId="0" borderId="27" xfId="1" applyFont="1" applyFill="1" applyBorder="1" applyAlignment="1" applyProtection="1">
      <alignment horizontal="left" vertical="center"/>
    </xf>
    <xf numFmtId="0" fontId="6" fillId="0" borderId="34" xfId="1" applyFont="1" applyFill="1" applyBorder="1" applyAlignment="1" applyProtection="1">
      <alignment vertical="center"/>
    </xf>
    <xf numFmtId="0" fontId="39" fillId="2" borderId="4" xfId="0" applyFont="1" applyFill="1" applyBorder="1" applyAlignment="1">
      <alignment horizontal="center" vertical="center"/>
    </xf>
    <xf numFmtId="0" fontId="13" fillId="2" borderId="0" xfId="0" applyFont="1" applyFill="1" applyAlignment="1">
      <alignment vertical="center"/>
    </xf>
    <xf numFmtId="0" fontId="13" fillId="2" borderId="22" xfId="0" applyFont="1" applyFill="1" applyBorder="1" applyAlignment="1">
      <alignment vertical="center"/>
    </xf>
    <xf numFmtId="0" fontId="13" fillId="0" borderId="22" xfId="0" applyFont="1" applyBorder="1" applyAlignment="1">
      <alignment vertical="center"/>
    </xf>
    <xf numFmtId="0" fontId="39" fillId="2" borderId="0" xfId="0" applyFont="1" applyFill="1" applyAlignment="1">
      <alignment vertical="center"/>
    </xf>
    <xf numFmtId="0" fontId="13" fillId="3" borderId="24" xfId="0" applyFont="1" applyFill="1" applyBorder="1" applyAlignment="1">
      <alignment vertical="center"/>
    </xf>
    <xf numFmtId="0" fontId="13" fillId="3" borderId="22" xfId="0" applyFont="1" applyFill="1" applyBorder="1" applyAlignment="1">
      <alignment vertical="center"/>
    </xf>
    <xf numFmtId="0" fontId="39" fillId="0" borderId="0" xfId="0" applyFont="1"/>
    <xf numFmtId="0" fontId="41" fillId="4" borderId="11" xfId="0" applyFont="1" applyFill="1" applyBorder="1" applyAlignment="1">
      <alignment horizontal="center" vertical="center"/>
    </xf>
    <xf numFmtId="0" fontId="40" fillId="2" borderId="12" xfId="0" applyFont="1" applyFill="1" applyBorder="1" applyAlignment="1">
      <alignment horizontal="center" vertical="center"/>
    </xf>
    <xf numFmtId="0" fontId="13" fillId="36" borderId="0" xfId="0" applyFont="1" applyFill="1" applyAlignment="1">
      <alignment vertical="center"/>
    </xf>
    <xf numFmtId="0" fontId="42" fillId="0" borderId="0" xfId="0" applyFont="1" applyAlignment="1">
      <alignment vertical="center"/>
    </xf>
    <xf numFmtId="0" fontId="0" fillId="3" borderId="0" xfId="0" applyFill="1" applyAlignment="1">
      <alignment vertical="center"/>
    </xf>
    <xf numFmtId="0" fontId="0" fillId="3" borderId="22" xfId="0" applyFill="1" applyBorder="1" applyAlignment="1">
      <alignment vertical="center"/>
    </xf>
    <xf numFmtId="168" fontId="45" fillId="0" borderId="1" xfId="0" applyNumberFormat="1" applyFont="1" applyBorder="1" applyAlignment="1">
      <alignment horizontal="center" vertical="center" shrinkToFit="1"/>
    </xf>
    <xf numFmtId="0" fontId="46" fillId="0" borderId="2" xfId="0" applyFont="1" applyBorder="1" applyAlignment="1">
      <alignment horizontal="left" vertical="center" shrinkToFit="1"/>
    </xf>
    <xf numFmtId="0" fontId="13" fillId="36" borderId="24" xfId="0" applyFont="1" applyFill="1" applyBorder="1" applyAlignment="1">
      <alignment vertical="center"/>
    </xf>
    <xf numFmtId="0" fontId="13" fillId="36" borderId="22" xfId="0" applyFont="1" applyFill="1" applyBorder="1" applyAlignment="1">
      <alignment vertical="center"/>
    </xf>
    <xf numFmtId="0" fontId="0" fillId="2" borderId="0" xfId="0" applyFill="1" applyAlignment="1">
      <alignment vertical="center"/>
    </xf>
    <xf numFmtId="0" fontId="39" fillId="3" borderId="24" xfId="0" applyFont="1" applyFill="1" applyBorder="1" applyAlignment="1">
      <alignment horizontal="center" vertical="center"/>
    </xf>
    <xf numFmtId="0" fontId="39" fillId="3" borderId="22" xfId="0" applyFont="1" applyFill="1" applyBorder="1" applyAlignment="1">
      <alignment horizontal="center" vertical="center"/>
    </xf>
    <xf numFmtId="0" fontId="13" fillId="0" borderId="24" xfId="0" applyFont="1" applyBorder="1" applyAlignment="1">
      <alignment vertical="center"/>
    </xf>
    <xf numFmtId="0" fontId="13" fillId="3" borderId="30" xfId="0" applyFont="1" applyFill="1" applyBorder="1" applyAlignment="1">
      <alignment vertical="center"/>
    </xf>
    <xf numFmtId="0" fontId="13" fillId="3" borderId="23" xfId="0" applyFont="1" applyFill="1" applyBorder="1" applyAlignment="1">
      <alignment vertical="center"/>
    </xf>
    <xf numFmtId="0" fontId="39" fillId="3" borderId="24" xfId="0" applyFont="1" applyFill="1" applyBorder="1" applyAlignment="1">
      <alignment vertical="center"/>
    </xf>
    <xf numFmtId="0" fontId="39" fillId="3" borderId="22" xfId="0" applyFont="1" applyFill="1" applyBorder="1" applyAlignment="1">
      <alignment vertical="center"/>
    </xf>
    <xf numFmtId="0" fontId="39" fillId="3" borderId="30" xfId="0" applyFont="1" applyFill="1" applyBorder="1" applyAlignment="1">
      <alignment vertical="center"/>
    </xf>
    <xf numFmtId="0" fontId="39" fillId="3" borderId="23" xfId="0" applyFont="1" applyFill="1" applyBorder="1" applyAlignment="1">
      <alignment vertical="center"/>
    </xf>
    <xf numFmtId="0" fontId="0" fillId="0" borderId="24" xfId="0" applyBorder="1" applyAlignment="1">
      <alignment vertical="center"/>
    </xf>
    <xf numFmtId="0" fontId="0" fillId="0" borderId="22" xfId="0" applyBorder="1" applyAlignment="1">
      <alignment vertical="center"/>
    </xf>
    <xf numFmtId="0" fontId="0" fillId="40" borderId="0" xfId="0" applyFill="1" applyAlignment="1">
      <alignment vertical="center"/>
    </xf>
    <xf numFmtId="0" fontId="13" fillId="2" borderId="24" xfId="0" applyFont="1" applyFill="1" applyBorder="1" applyAlignment="1">
      <alignment vertical="center"/>
    </xf>
    <xf numFmtId="0" fontId="13" fillId="40" borderId="0" xfId="0" applyFont="1" applyFill="1" applyAlignment="1">
      <alignment vertical="center"/>
    </xf>
    <xf numFmtId="168" fontId="4" fillId="40" borderId="1" xfId="0" applyNumberFormat="1" applyFont="1" applyFill="1" applyBorder="1" applyAlignment="1">
      <alignment horizontal="center" vertical="center" shrinkToFit="1"/>
    </xf>
    <xf numFmtId="0" fontId="5" fillId="40" borderId="2" xfId="0" applyFont="1" applyFill="1" applyBorder="1" applyAlignment="1">
      <alignment horizontal="left" vertical="center" shrinkToFit="1"/>
    </xf>
    <xf numFmtId="168" fontId="4" fillId="2" borderId="31" xfId="0" applyNumberFormat="1" applyFont="1" applyFill="1" applyBorder="1" applyAlignment="1">
      <alignment horizontal="center" vertical="center" shrinkToFit="1"/>
    </xf>
    <xf numFmtId="0" fontId="13" fillId="0" borderId="4" xfId="0" applyFont="1" applyBorder="1" applyAlignment="1">
      <alignment vertical="center"/>
    </xf>
    <xf numFmtId="0" fontId="17" fillId="0" borderId="34" xfId="1" applyFont="1" applyFill="1" applyBorder="1" applyAlignment="1" applyProtection="1">
      <alignment horizontal="right" vertical="center"/>
    </xf>
    <xf numFmtId="0" fontId="17" fillId="0" borderId="28" xfId="1" applyFont="1" applyFill="1" applyBorder="1" applyAlignment="1" applyProtection="1">
      <alignment horizontal="right" vertical="center"/>
    </xf>
    <xf numFmtId="0" fontId="17" fillId="0" borderId="0" xfId="1" applyFont="1" applyFill="1" applyBorder="1" applyAlignment="1" applyProtection="1">
      <alignment horizontal="right" vertical="center"/>
    </xf>
    <xf numFmtId="0" fontId="17" fillId="0" borderId="22" xfId="1" applyFont="1" applyFill="1" applyBorder="1" applyAlignment="1" applyProtection="1">
      <alignment horizontal="right" vertical="center"/>
    </xf>
    <xf numFmtId="0" fontId="39" fillId="38" borderId="35" xfId="0" applyFont="1" applyFill="1" applyBorder="1" applyAlignment="1">
      <alignment horizontal="center" vertical="top"/>
    </xf>
    <xf numFmtId="0" fontId="39" fillId="38" borderId="36" xfId="0" applyFont="1" applyFill="1" applyBorder="1" applyAlignment="1">
      <alignment horizontal="center" vertical="top"/>
    </xf>
    <xf numFmtId="168" fontId="4" fillId="2" borderId="1" xfId="0" applyNumberFormat="1" applyFont="1" applyFill="1" applyBorder="1" applyAlignment="1">
      <alignment horizontal="left" vertical="center" shrinkToFit="1"/>
    </xf>
    <xf numFmtId="168" fontId="4" fillId="2" borderId="7" xfId="0" applyNumberFormat="1" applyFont="1" applyFill="1" applyBorder="1" applyAlignment="1">
      <alignment horizontal="left" vertical="center" shrinkToFit="1"/>
    </xf>
    <xf numFmtId="0" fontId="39" fillId="2" borderId="30" xfId="0" applyFont="1" applyFill="1" applyBorder="1" applyAlignment="1">
      <alignment horizontal="center" vertical="center"/>
    </xf>
    <xf numFmtId="0" fontId="39" fillId="2" borderId="23"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0" xfId="0" applyFont="1" applyFill="1" applyAlignment="1">
      <alignment horizontal="center" vertical="center"/>
    </xf>
    <xf numFmtId="0" fontId="39" fillId="2" borderId="35" xfId="0" applyFont="1" applyFill="1" applyBorder="1" applyAlignment="1">
      <alignment horizontal="center" vertical="top"/>
    </xf>
    <xf numFmtId="0" fontId="39" fillId="2" borderId="36" xfId="0" applyFont="1" applyFill="1" applyBorder="1" applyAlignment="1">
      <alignment horizontal="center" vertical="top"/>
    </xf>
    <xf numFmtId="0" fontId="39" fillId="38" borderId="24" xfId="0" applyFont="1" applyFill="1" applyBorder="1" applyAlignment="1">
      <alignment horizontal="center" vertical="center"/>
    </xf>
    <xf numFmtId="0" fontId="39" fillId="38" borderId="22" xfId="0" applyFont="1" applyFill="1" applyBorder="1" applyAlignment="1">
      <alignment horizontal="center" vertical="center"/>
    </xf>
    <xf numFmtId="0" fontId="48" fillId="37" borderId="3" xfId="0" applyFont="1" applyFill="1" applyBorder="1" applyAlignment="1">
      <alignment horizontal="center" vertical="center"/>
    </xf>
    <xf numFmtId="0" fontId="48" fillId="37" borderId="22"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8" xfId="0" applyFont="1" applyFill="1" applyBorder="1" applyAlignment="1">
      <alignment horizontal="center" vertical="center"/>
    </xf>
    <xf numFmtId="0" fontId="44" fillId="37" borderId="3" xfId="0" applyFont="1" applyFill="1" applyBorder="1" applyAlignment="1">
      <alignment horizontal="center" vertical="center"/>
    </xf>
    <xf numFmtId="0" fontId="44" fillId="37" borderId="2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2" borderId="6" xfId="0" applyFont="1" applyFill="1" applyBorder="1" applyAlignment="1">
      <alignment horizontal="center" vertical="center"/>
    </xf>
    <xf numFmtId="0" fontId="39" fillId="2" borderId="3" xfId="0" applyFont="1" applyFill="1" applyBorder="1" applyAlignment="1">
      <alignment horizontal="center" vertical="top"/>
    </xf>
    <xf numFmtId="0" fontId="39" fillId="2" borderId="4" xfId="0" applyFont="1" applyFill="1" applyBorder="1" applyAlignment="1">
      <alignment horizontal="center" vertical="top"/>
    </xf>
    <xf numFmtId="0" fontId="40" fillId="2" borderId="3" xfId="0" applyFont="1" applyFill="1" applyBorder="1" applyAlignment="1">
      <alignment horizontal="center" vertical="center"/>
    </xf>
    <xf numFmtId="0" fontId="40" fillId="2" borderId="4" xfId="0" applyFont="1" applyFill="1" applyBorder="1" applyAlignment="1">
      <alignment horizontal="center" vertical="center"/>
    </xf>
    <xf numFmtId="166" fontId="11" fillId="0" borderId="0" xfId="0" applyNumberFormat="1" applyFont="1" applyAlignment="1">
      <alignment horizontal="left" vertical="top"/>
    </xf>
    <xf numFmtId="167" fontId="12" fillId="4" borderId="9" xfId="0" applyNumberFormat="1" applyFont="1" applyFill="1" applyBorder="1" applyAlignment="1">
      <alignment horizontal="center" vertical="center" shrinkToFit="1"/>
    </xf>
    <xf numFmtId="167" fontId="12" fillId="4" borderId="10" xfId="0" applyNumberFormat="1" applyFont="1" applyFill="1" applyBorder="1" applyAlignment="1">
      <alignment horizontal="center" vertical="center" shrinkToFit="1"/>
    </xf>
    <xf numFmtId="168" fontId="4" fillId="36" borderId="1" xfId="0" applyNumberFormat="1" applyFont="1" applyFill="1" applyBorder="1" applyAlignment="1">
      <alignment horizontal="left" vertical="center" shrinkToFit="1"/>
    </xf>
    <xf numFmtId="168" fontId="4" fillId="36" borderId="7" xfId="0" applyNumberFormat="1" applyFont="1" applyFill="1" applyBorder="1" applyAlignment="1">
      <alignment horizontal="left" vertical="center" shrinkToFit="1"/>
    </xf>
    <xf numFmtId="168" fontId="4" fillId="36" borderId="31" xfId="0" applyNumberFormat="1" applyFont="1" applyFill="1" applyBorder="1" applyAlignment="1">
      <alignment horizontal="left" vertical="center" shrinkToFit="1"/>
    </xf>
    <xf numFmtId="168" fontId="4" fillId="36" borderId="32" xfId="0" applyNumberFormat="1" applyFont="1" applyFill="1" applyBorder="1" applyAlignment="1">
      <alignment horizontal="left" vertical="center" shrinkToFit="1"/>
    </xf>
    <xf numFmtId="168" fontId="4" fillId="38" borderId="31" xfId="0" applyNumberFormat="1" applyFont="1" applyFill="1" applyBorder="1" applyAlignment="1">
      <alignment horizontal="left" vertical="center" shrinkToFit="1"/>
    </xf>
    <xf numFmtId="168" fontId="4" fillId="38" borderId="32" xfId="0" applyNumberFormat="1" applyFont="1" applyFill="1" applyBorder="1" applyAlignment="1">
      <alignment horizontal="left" vertical="center" shrinkToFit="1"/>
    </xf>
    <xf numFmtId="168" fontId="4" fillId="2" borderId="31" xfId="0" applyNumberFormat="1" applyFont="1" applyFill="1" applyBorder="1" applyAlignment="1">
      <alignment horizontal="left" vertical="center" shrinkToFit="1"/>
    </xf>
    <xf numFmtId="168" fontId="4" fillId="2" borderId="32" xfId="0" applyNumberFormat="1" applyFont="1" applyFill="1" applyBorder="1" applyAlignment="1">
      <alignment horizontal="left" vertical="center" shrinkToFit="1"/>
    </xf>
    <xf numFmtId="0" fontId="39" fillId="36" borderId="3" xfId="0" applyFont="1" applyFill="1" applyBorder="1" applyAlignment="1">
      <alignment horizontal="center" vertical="center"/>
    </xf>
    <xf numFmtId="0" fontId="39" fillId="36" borderId="0" xfId="0" applyFont="1" applyFill="1" applyAlignment="1">
      <alignment horizontal="center" vertical="center"/>
    </xf>
    <xf numFmtId="0" fontId="40" fillId="36" borderId="3" xfId="0" applyFont="1" applyFill="1" applyBorder="1" applyAlignment="1">
      <alignment horizontal="center" vertical="center"/>
    </xf>
    <xf numFmtId="0" fontId="40" fillId="36" borderId="0" xfId="0" applyFont="1" applyFill="1" applyAlignment="1">
      <alignment horizontal="center" vertical="center"/>
    </xf>
    <xf numFmtId="0" fontId="13" fillId="38" borderId="24" xfId="0" applyFont="1" applyFill="1" applyBorder="1" applyAlignment="1">
      <alignment horizontal="center" vertical="center"/>
    </xf>
    <xf numFmtId="0" fontId="13" fillId="38" borderId="22" xfId="0" applyFont="1" applyFill="1" applyBorder="1" applyAlignment="1">
      <alignment horizontal="center" vertical="center"/>
    </xf>
    <xf numFmtId="0" fontId="13" fillId="38" borderId="30" xfId="0" applyFont="1" applyFill="1" applyBorder="1" applyAlignment="1">
      <alignment horizontal="center" vertical="center"/>
    </xf>
    <xf numFmtId="0" fontId="13" fillId="38" borderId="23" xfId="0" applyFont="1" applyFill="1" applyBorder="1" applyAlignment="1">
      <alignment horizontal="center" vertical="center"/>
    </xf>
    <xf numFmtId="167" fontId="12" fillId="4" borderId="29" xfId="0" applyNumberFormat="1" applyFont="1" applyFill="1" applyBorder="1" applyAlignment="1">
      <alignment horizontal="center" vertical="center" shrinkToFit="1"/>
    </xf>
    <xf numFmtId="0" fontId="13" fillId="42" borderId="3" xfId="0" applyFont="1" applyFill="1" applyBorder="1" applyAlignment="1">
      <alignment horizontal="center" vertical="center"/>
    </xf>
    <xf numFmtId="0" fontId="13" fillId="42" borderId="22" xfId="0" applyFont="1" applyFill="1" applyBorder="1" applyAlignment="1">
      <alignment horizontal="center" vertical="center"/>
    </xf>
    <xf numFmtId="0" fontId="39" fillId="42" borderId="5" xfId="0" applyFont="1" applyFill="1" applyBorder="1" applyAlignment="1">
      <alignment horizontal="center" vertical="center"/>
    </xf>
    <xf numFmtId="0" fontId="39" fillId="42" borderId="8" xfId="0" applyFont="1" applyFill="1" applyBorder="1" applyAlignment="1">
      <alignment horizontal="center" vertical="center"/>
    </xf>
    <xf numFmtId="0" fontId="40" fillId="36" borderId="24" xfId="0" applyFont="1" applyFill="1" applyBorder="1" applyAlignment="1">
      <alignment horizontal="center" vertical="center"/>
    </xf>
    <xf numFmtId="0" fontId="40" fillId="36" borderId="22" xfId="0" applyFont="1" applyFill="1" applyBorder="1" applyAlignment="1">
      <alignment horizontal="center" vertical="center"/>
    </xf>
    <xf numFmtId="0" fontId="6" fillId="36" borderId="5" xfId="0" applyFont="1" applyFill="1" applyBorder="1" applyAlignment="1">
      <alignment horizontal="center" vertical="center"/>
    </xf>
    <xf numFmtId="0" fontId="6" fillId="36" borderId="8" xfId="0" applyFont="1" applyFill="1" applyBorder="1" applyAlignment="1">
      <alignment horizontal="center" vertical="center"/>
    </xf>
    <xf numFmtId="0" fontId="39" fillId="36" borderId="30" xfId="0" applyFont="1" applyFill="1" applyBorder="1" applyAlignment="1">
      <alignment horizontal="center" vertical="center"/>
    </xf>
    <xf numFmtId="0" fontId="39" fillId="36" borderId="23" xfId="0" applyFont="1" applyFill="1" applyBorder="1" applyAlignment="1">
      <alignment horizontal="center" vertical="center"/>
    </xf>
    <xf numFmtId="168" fontId="43" fillId="2" borderId="1" xfId="0" applyNumberFormat="1" applyFont="1" applyFill="1" applyBorder="1" applyAlignment="1">
      <alignment horizontal="left" vertical="center" shrinkToFit="1"/>
    </xf>
    <xf numFmtId="168" fontId="43" fillId="2" borderId="7" xfId="0" applyNumberFormat="1" applyFont="1" applyFill="1" applyBorder="1" applyAlignment="1">
      <alignment horizontal="left" vertical="center" shrinkToFit="1"/>
    </xf>
    <xf numFmtId="168" fontId="4" fillId="0" borderId="1" xfId="0" applyNumberFormat="1" applyFont="1" applyBorder="1" applyAlignment="1">
      <alignment horizontal="left" vertical="center" shrinkToFit="1"/>
    </xf>
    <xf numFmtId="168" fontId="4" fillId="0" borderId="7" xfId="0" applyNumberFormat="1" applyFont="1" applyBorder="1" applyAlignment="1">
      <alignment horizontal="left" vertical="center" shrinkToFit="1"/>
    </xf>
    <xf numFmtId="168" fontId="4" fillId="38" borderId="25" xfId="0" applyNumberFormat="1" applyFont="1" applyFill="1" applyBorder="1" applyAlignment="1">
      <alignment horizontal="left" vertical="center" shrinkToFit="1"/>
    </xf>
    <xf numFmtId="168" fontId="4" fillId="38" borderId="26" xfId="0" applyNumberFormat="1" applyFont="1" applyFill="1" applyBorder="1" applyAlignment="1">
      <alignment horizontal="left" vertical="center" shrinkToFit="1"/>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38" borderId="5" xfId="0" applyFont="1" applyFill="1" applyBorder="1" applyAlignment="1">
      <alignment horizontal="center" vertical="center"/>
    </xf>
    <xf numFmtId="0" fontId="39" fillId="38" borderId="6" xfId="0" applyFont="1" applyFill="1" applyBorder="1" applyAlignment="1">
      <alignment horizontal="center" vertical="center"/>
    </xf>
    <xf numFmtId="168" fontId="4" fillId="2" borderId="25" xfId="0" applyNumberFormat="1" applyFont="1" applyFill="1" applyBorder="1" applyAlignment="1">
      <alignment horizontal="left" vertical="center" shrinkToFit="1"/>
    </xf>
    <xf numFmtId="168" fontId="4" fillId="2" borderId="26" xfId="0" applyNumberFormat="1" applyFont="1" applyFill="1" applyBorder="1" applyAlignment="1">
      <alignment horizontal="left" vertical="center" shrinkToFit="1"/>
    </xf>
    <xf numFmtId="0" fontId="13" fillId="0" borderId="22"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6" fillId="0" borderId="6" xfId="0" applyFont="1" applyBorder="1" applyAlignment="1">
      <alignment horizontal="center" vertical="center"/>
    </xf>
    <xf numFmtId="0" fontId="44" fillId="2" borderId="24" xfId="0" applyFont="1" applyFill="1" applyBorder="1" applyAlignment="1">
      <alignment horizontal="center" vertical="center"/>
    </xf>
    <xf numFmtId="0" fontId="44" fillId="2" borderId="22" xfId="0" applyFont="1" applyFill="1" applyBorder="1" applyAlignment="1">
      <alignment horizontal="center" vertical="center"/>
    </xf>
    <xf numFmtId="0" fontId="39" fillId="0" borderId="8"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39" fillId="2" borderId="27" xfId="0" applyFont="1" applyFill="1" applyBorder="1" applyAlignment="1">
      <alignment horizontal="center" vertical="center"/>
    </xf>
    <xf numFmtId="0" fontId="39" fillId="2" borderId="28" xfId="0" applyFont="1" applyFill="1" applyBorder="1" applyAlignment="1">
      <alignment horizontal="center" vertical="center"/>
    </xf>
    <xf numFmtId="168" fontId="4" fillId="2" borderId="24" xfId="0" applyNumberFormat="1" applyFont="1" applyFill="1" applyBorder="1" applyAlignment="1">
      <alignment horizontal="left" vertical="center" shrinkToFit="1"/>
    </xf>
    <xf numFmtId="168" fontId="4" fillId="2" borderId="22" xfId="0" applyNumberFormat="1" applyFont="1" applyFill="1" applyBorder="1" applyAlignment="1">
      <alignment horizontal="left" vertical="center" shrinkToFit="1"/>
    </xf>
    <xf numFmtId="0" fontId="51" fillId="2" borderId="5" xfId="0" applyFont="1" applyFill="1" applyBorder="1" applyAlignment="1">
      <alignment horizontal="center" vertical="center"/>
    </xf>
    <xf numFmtId="0" fontId="51" fillId="2" borderId="8" xfId="0" applyFont="1" applyFill="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38" borderId="3" xfId="0" applyFont="1" applyFill="1" applyBorder="1" applyAlignment="1">
      <alignment horizontal="center" vertical="center"/>
    </xf>
    <xf numFmtId="0" fontId="44" fillId="38" borderId="4" xfId="0" applyFont="1" applyFill="1" applyBorder="1" applyAlignment="1">
      <alignment horizontal="center" vertical="center"/>
    </xf>
    <xf numFmtId="0" fontId="13" fillId="38" borderId="3" xfId="0" applyFont="1" applyFill="1" applyBorder="1" applyAlignment="1">
      <alignment horizontal="center" vertical="center"/>
    </xf>
    <xf numFmtId="0" fontId="13" fillId="38" borderId="4" xfId="0" applyFont="1" applyFill="1" applyBorder="1" applyAlignment="1">
      <alignment horizontal="center" vertical="center"/>
    </xf>
    <xf numFmtId="0" fontId="39" fillId="38" borderId="3" xfId="0" applyFont="1" applyFill="1" applyBorder="1" applyAlignment="1">
      <alignment horizontal="center" vertical="center"/>
    </xf>
    <xf numFmtId="0" fontId="39" fillId="38" borderId="4" xfId="0" applyFont="1" applyFill="1" applyBorder="1" applyAlignment="1">
      <alignment horizontal="center" vertical="center"/>
    </xf>
    <xf numFmtId="168" fontId="4" fillId="40" borderId="31" xfId="0" applyNumberFormat="1" applyFont="1" applyFill="1" applyBorder="1" applyAlignment="1">
      <alignment horizontal="left" vertical="center" shrinkToFit="1"/>
    </xf>
    <xf numFmtId="168" fontId="4" fillId="40" borderId="32" xfId="0" applyNumberFormat="1" applyFont="1" applyFill="1" applyBorder="1" applyAlignment="1">
      <alignment horizontal="left" vertical="center" shrinkToFit="1"/>
    </xf>
    <xf numFmtId="0" fontId="6" fillId="2" borderId="24"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4" xfId="0" applyFont="1" applyFill="1" applyBorder="1" applyAlignment="1">
      <alignment horizontal="center" vertical="center"/>
    </xf>
    <xf numFmtId="0" fontId="39" fillId="36" borderId="5" xfId="0" applyFont="1" applyFill="1" applyBorder="1" applyAlignment="1">
      <alignment horizontal="center" vertical="center"/>
    </xf>
    <xf numFmtId="0" fontId="39" fillId="36" borderId="8" xfId="0" applyFont="1" applyFill="1" applyBorder="1" applyAlignment="1">
      <alignment horizontal="center" vertical="center"/>
    </xf>
    <xf numFmtId="0" fontId="6" fillId="40" borderId="24" xfId="0" applyFont="1" applyFill="1" applyBorder="1" applyAlignment="1">
      <alignment horizontal="center" vertical="center"/>
    </xf>
    <xf numFmtId="0" fontId="6" fillId="40" borderId="22" xfId="0" applyFont="1" applyFill="1" applyBorder="1" applyAlignment="1">
      <alignment horizontal="center" vertical="center"/>
    </xf>
    <xf numFmtId="0" fontId="2" fillId="36" borderId="5" xfId="0" applyFont="1" applyFill="1" applyBorder="1" applyAlignment="1">
      <alignment horizontal="center" vertical="center"/>
    </xf>
    <xf numFmtId="0" fontId="2" fillId="36" borderId="23" xfId="0" applyFont="1" applyFill="1" applyBorder="1" applyAlignment="1">
      <alignment horizontal="center" vertical="center"/>
    </xf>
    <xf numFmtId="0" fontId="6" fillId="40" borderId="3" xfId="0" applyFont="1" applyFill="1" applyBorder="1" applyAlignment="1">
      <alignment horizontal="center" vertical="center"/>
    </xf>
    <xf numFmtId="0" fontId="6" fillId="40" borderId="0" xfId="0" applyFont="1" applyFill="1" applyAlignment="1">
      <alignment horizontal="center" vertical="center"/>
    </xf>
    <xf numFmtId="168" fontId="4" fillId="40" borderId="1" xfId="0" applyNumberFormat="1" applyFont="1" applyFill="1" applyBorder="1" applyAlignment="1">
      <alignment horizontal="left" vertical="center" shrinkToFit="1"/>
    </xf>
    <xf numFmtId="168" fontId="4" fillId="40" borderId="7" xfId="0" applyNumberFormat="1"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39" fillId="40" borderId="24" xfId="0" applyFont="1" applyFill="1" applyBorder="1" applyAlignment="1">
      <alignment horizontal="center" vertical="center"/>
    </xf>
    <xf numFmtId="0" fontId="39" fillId="40" borderId="22" xfId="0" applyFont="1" applyFill="1" applyBorder="1" applyAlignment="1">
      <alignment horizontal="center" vertical="center"/>
    </xf>
    <xf numFmtId="0" fontId="39" fillId="36" borderId="24" xfId="0" applyFont="1" applyFill="1" applyBorder="1" applyAlignment="1">
      <alignment horizontal="center" vertical="center"/>
    </xf>
    <xf numFmtId="0" fontId="39" fillId="36" borderId="22" xfId="0" applyFont="1" applyFill="1" applyBorder="1" applyAlignment="1">
      <alignment horizontal="center" vertical="center"/>
    </xf>
    <xf numFmtId="0" fontId="39" fillId="36" borderId="6" xfId="0" applyFont="1" applyFill="1" applyBorder="1" applyAlignment="1">
      <alignment horizontal="center" vertical="center"/>
    </xf>
    <xf numFmtId="0" fontId="39" fillId="36" borderId="4" xfId="0" applyFont="1" applyFill="1" applyBorder="1" applyAlignment="1">
      <alignment horizontal="center" vertical="center"/>
    </xf>
    <xf numFmtId="0" fontId="13" fillId="38" borderId="27" xfId="0" applyFont="1" applyFill="1" applyBorder="1" applyAlignment="1">
      <alignment horizontal="center" vertical="center"/>
    </xf>
    <xf numFmtId="0" fontId="13" fillId="38" borderId="28" xfId="0" applyFont="1" applyFill="1" applyBorder="1" applyAlignment="1">
      <alignment horizontal="center" vertical="center"/>
    </xf>
    <xf numFmtId="0" fontId="39" fillId="40" borderId="3" xfId="0" applyFont="1" applyFill="1" applyBorder="1" applyAlignment="1">
      <alignment horizontal="center" vertical="center"/>
    </xf>
    <xf numFmtId="0" fontId="39" fillId="40" borderId="0" xfId="0" applyFont="1" applyFill="1" applyAlignment="1">
      <alignment horizontal="center" vertical="center"/>
    </xf>
    <xf numFmtId="0" fontId="39" fillId="3" borderId="24" xfId="0" applyFont="1" applyFill="1" applyBorder="1" applyAlignment="1">
      <alignment horizontal="center" vertical="center"/>
    </xf>
    <xf numFmtId="0" fontId="39" fillId="3" borderId="22" xfId="0" applyFont="1" applyFill="1" applyBorder="1" applyAlignment="1">
      <alignment horizontal="center" vertical="center"/>
    </xf>
    <xf numFmtId="0" fontId="39" fillId="41" borderId="24" xfId="0" applyFont="1" applyFill="1" applyBorder="1" applyAlignment="1">
      <alignment horizontal="center" vertical="center"/>
    </xf>
    <xf numFmtId="0" fontId="39" fillId="41" borderId="22" xfId="0" applyFont="1" applyFill="1" applyBorder="1" applyAlignment="1">
      <alignment horizontal="center" vertical="center"/>
    </xf>
    <xf numFmtId="168" fontId="4" fillId="3" borderId="31" xfId="0" applyNumberFormat="1" applyFont="1" applyFill="1" applyBorder="1" applyAlignment="1">
      <alignment horizontal="left" vertical="center" shrinkToFit="1"/>
    </xf>
    <xf numFmtId="168" fontId="4" fillId="3" borderId="32" xfId="0" applyNumberFormat="1" applyFont="1" applyFill="1" applyBorder="1" applyAlignment="1">
      <alignment horizontal="left" vertical="center" shrinkToFit="1"/>
    </xf>
    <xf numFmtId="0" fontId="13" fillId="39" borderId="3" xfId="0" applyFont="1" applyFill="1" applyBorder="1" applyAlignment="1">
      <alignment horizontal="center" vertical="center"/>
    </xf>
    <xf numFmtId="0" fontId="13" fillId="39" borderId="0" xfId="0" applyFont="1" applyFill="1" applyAlignment="1">
      <alignment horizontal="center" vertical="center"/>
    </xf>
    <xf numFmtId="0" fontId="6" fillId="0" borderId="4" xfId="0" applyFont="1" applyBorder="1" applyAlignment="1">
      <alignment horizontal="center" vertical="center"/>
    </xf>
    <xf numFmtId="0" fontId="6" fillId="36" borderId="3" xfId="0" applyFont="1" applyFill="1" applyBorder="1" applyAlignment="1">
      <alignment horizontal="center" vertical="center"/>
    </xf>
    <xf numFmtId="0" fontId="6" fillId="36" borderId="4"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168" fontId="4" fillId="3" borderId="24" xfId="0" applyNumberFormat="1" applyFont="1" applyFill="1" applyBorder="1" applyAlignment="1">
      <alignment horizontal="left" vertical="center" shrinkToFit="1"/>
    </xf>
    <xf numFmtId="168" fontId="4" fillId="3" borderId="22" xfId="0" applyNumberFormat="1" applyFont="1" applyFill="1" applyBorder="1" applyAlignment="1">
      <alignment horizontal="left" vertical="center" shrinkToFit="1"/>
    </xf>
    <xf numFmtId="0" fontId="39" fillId="0" borderId="0" xfId="0" applyFont="1" applyAlignment="1">
      <alignment horizontal="center" vertical="center"/>
    </xf>
    <xf numFmtId="0" fontId="0" fillId="36" borderId="3" xfId="0" applyFill="1" applyBorder="1" applyAlignment="1">
      <alignment horizontal="center" vertical="center"/>
    </xf>
    <xf numFmtId="0" fontId="0" fillId="36" borderId="4" xfId="0" applyFill="1" applyBorder="1" applyAlignment="1">
      <alignment horizontal="center" vertical="center"/>
    </xf>
    <xf numFmtId="0" fontId="39" fillId="37" borderId="3" xfId="0" applyFont="1" applyFill="1" applyBorder="1" applyAlignment="1">
      <alignment horizontal="center" vertical="center"/>
    </xf>
    <xf numFmtId="0" fontId="39" fillId="37" borderId="0" xfId="0" applyFont="1" applyFill="1" applyAlignment="1">
      <alignment horizontal="center" vertical="center"/>
    </xf>
    <xf numFmtId="0" fontId="39" fillId="3" borderId="30" xfId="0" applyFont="1" applyFill="1" applyBorder="1" applyAlignment="1">
      <alignment horizontal="center" vertical="center"/>
    </xf>
    <xf numFmtId="0" fontId="39" fillId="3" borderId="23" xfId="0" applyFont="1" applyFill="1" applyBorder="1" applyAlignment="1">
      <alignment horizontal="center" vertical="center"/>
    </xf>
    <xf numFmtId="168" fontId="4" fillId="3" borderId="25" xfId="0" applyNumberFormat="1" applyFont="1" applyFill="1" applyBorder="1" applyAlignment="1">
      <alignment horizontal="left" vertical="center" shrinkToFit="1"/>
    </xf>
    <xf numFmtId="168" fontId="4" fillId="3" borderId="26" xfId="0" applyNumberFormat="1" applyFont="1" applyFill="1" applyBorder="1" applyAlignment="1">
      <alignment horizontal="left" vertical="center" shrinkToFit="1"/>
    </xf>
    <xf numFmtId="0" fontId="44" fillId="3" borderId="24" xfId="0" applyFont="1" applyFill="1" applyBorder="1" applyAlignment="1">
      <alignment horizontal="center" vertical="center"/>
    </xf>
    <xf numFmtId="0" fontId="44" fillId="3" borderId="22" xfId="0" applyFont="1" applyFill="1" applyBorder="1" applyAlignment="1">
      <alignment horizontal="center" vertical="center"/>
    </xf>
    <xf numFmtId="0" fontId="39" fillId="39" borderId="3" xfId="0" applyFont="1" applyFill="1" applyBorder="1" applyAlignment="1">
      <alignment horizontal="center" vertical="center"/>
    </xf>
    <xf numFmtId="0" fontId="39" fillId="39" borderId="0" xfId="0" applyFont="1" applyFill="1" applyAlignment="1">
      <alignment horizontal="center" vertical="center"/>
    </xf>
    <xf numFmtId="0" fontId="6" fillId="40" borderId="5" xfId="0" applyFont="1" applyFill="1" applyBorder="1" applyAlignment="1">
      <alignment horizontal="center" vertical="center"/>
    </xf>
    <xf numFmtId="0" fontId="6" fillId="40" borderId="8" xfId="0" applyFont="1" applyFill="1" applyBorder="1" applyAlignment="1">
      <alignment horizontal="center" vertical="center"/>
    </xf>
    <xf numFmtId="0" fontId="38" fillId="40" borderId="30" xfId="0" applyFont="1" applyFill="1" applyBorder="1" applyAlignment="1">
      <alignment horizontal="center" vertical="center"/>
    </xf>
    <xf numFmtId="0" fontId="38" fillId="40" borderId="23" xfId="0" applyFont="1" applyFill="1" applyBorder="1" applyAlignment="1">
      <alignment horizontal="center" vertical="center"/>
    </xf>
    <xf numFmtId="0" fontId="39" fillId="38" borderId="0" xfId="0" applyFont="1" applyFill="1" applyAlignment="1">
      <alignment horizontal="center" vertical="center"/>
    </xf>
    <xf numFmtId="0" fontId="13" fillId="37" borderId="5" xfId="0" applyFont="1" applyFill="1" applyBorder="1" applyAlignment="1">
      <alignment horizontal="center" vertical="center"/>
    </xf>
    <xf numFmtId="0" fontId="13" fillId="37" borderId="23" xfId="0" applyFont="1" applyFill="1" applyBorder="1" applyAlignment="1">
      <alignment horizontal="center" vertical="center"/>
    </xf>
    <xf numFmtId="0" fontId="40" fillId="38" borderId="24" xfId="0" applyFont="1" applyFill="1" applyBorder="1" applyAlignment="1">
      <alignment horizontal="center" vertical="center"/>
    </xf>
    <xf numFmtId="0" fontId="40" fillId="38" borderId="22" xfId="0" applyFont="1" applyFill="1" applyBorder="1" applyAlignment="1">
      <alignment horizontal="center" vertical="center"/>
    </xf>
    <xf numFmtId="0" fontId="13" fillId="36" borderId="5" xfId="0" applyFont="1" applyFill="1" applyBorder="1" applyAlignment="1">
      <alignment horizontal="center" vertical="center"/>
    </xf>
    <xf numFmtId="0" fontId="13" fillId="36" borderId="23" xfId="0" applyFont="1" applyFill="1" applyBorder="1" applyAlignment="1">
      <alignment horizontal="center" vertical="center"/>
    </xf>
    <xf numFmtId="0" fontId="40" fillId="38" borderId="3" xfId="0" applyFont="1" applyFill="1" applyBorder="1" applyAlignment="1">
      <alignment horizontal="center" vertical="center"/>
    </xf>
    <xf numFmtId="0" fontId="40" fillId="38" borderId="4" xfId="0" applyFont="1" applyFill="1" applyBorder="1" applyAlignment="1">
      <alignment horizontal="center" vertical="center"/>
    </xf>
    <xf numFmtId="0" fontId="39" fillId="0" borderId="24" xfId="0" applyFont="1" applyBorder="1" applyAlignment="1">
      <alignment horizontal="center" vertical="center"/>
    </xf>
    <xf numFmtId="0" fontId="6" fillId="36" borderId="24" xfId="0" applyFont="1" applyFill="1" applyBorder="1" applyAlignment="1">
      <alignment horizontal="center" vertical="center"/>
    </xf>
    <xf numFmtId="0" fontId="6" fillId="36" borderId="22" xfId="0" applyFont="1" applyFill="1" applyBorder="1" applyAlignment="1">
      <alignment horizontal="center" vertical="center"/>
    </xf>
    <xf numFmtId="0" fontId="6" fillId="36" borderId="0" xfId="0" applyFont="1" applyFill="1" applyAlignment="1">
      <alignment horizontal="center" vertical="center"/>
    </xf>
    <xf numFmtId="0" fontId="6" fillId="36" borderId="30" xfId="0" applyFont="1" applyFill="1" applyBorder="1" applyAlignment="1">
      <alignment horizontal="center" vertical="center"/>
    </xf>
    <xf numFmtId="0" fontId="6" fillId="36" borderId="23" xfId="0" applyFont="1" applyFill="1" applyBorder="1" applyAlignment="1">
      <alignment horizontal="center" vertical="center"/>
    </xf>
    <xf numFmtId="0" fontId="39" fillId="37" borderId="8" xfId="0" applyFont="1" applyFill="1" applyBorder="1" applyAlignment="1">
      <alignment horizontal="center" vertical="center"/>
    </xf>
    <xf numFmtId="0" fontId="39" fillId="37" borderId="23" xfId="0" applyFont="1" applyFill="1" applyBorder="1" applyAlignment="1">
      <alignment horizontal="center" vertical="center"/>
    </xf>
    <xf numFmtId="168" fontId="4" fillId="0" borderId="3" xfId="0" applyNumberFormat="1" applyFont="1" applyBorder="1" applyAlignment="1">
      <alignment horizontal="left" vertical="center" shrinkToFit="1"/>
    </xf>
    <xf numFmtId="168" fontId="4" fillId="0" borderId="0" xfId="0" applyNumberFormat="1" applyFont="1" applyAlignment="1">
      <alignment horizontal="left" vertical="center" shrinkToFit="1"/>
    </xf>
    <xf numFmtId="0" fontId="44" fillId="2" borderId="27" xfId="0" applyFont="1" applyFill="1" applyBorder="1" applyAlignment="1">
      <alignment horizontal="center" vertical="center"/>
    </xf>
    <xf numFmtId="0" fontId="44" fillId="2" borderId="28" xfId="0" applyFont="1" applyFill="1" applyBorder="1" applyAlignment="1">
      <alignment horizontal="center" vertical="center"/>
    </xf>
    <xf numFmtId="0" fontId="13" fillId="2" borderId="0" xfId="0" applyFont="1" applyFill="1" applyAlignment="1">
      <alignment horizontal="center" vertical="center"/>
    </xf>
    <xf numFmtId="0" fontId="39" fillId="37" borderId="4" xfId="0" applyFont="1" applyFill="1" applyBorder="1" applyAlignment="1">
      <alignment horizontal="center" vertical="center"/>
    </xf>
    <xf numFmtId="0" fontId="13" fillId="0" borderId="0" xfId="0" applyFont="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39" fillId="37" borderId="5" xfId="0" applyFont="1" applyFill="1" applyBorder="1" applyAlignment="1">
      <alignment horizontal="center" vertical="center"/>
    </xf>
    <xf numFmtId="0" fontId="39" fillId="37" borderId="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3" xfId="0" applyFont="1" applyFill="1" applyBorder="1" applyAlignment="1">
      <alignment horizontal="center" vertical="center"/>
    </xf>
    <xf numFmtId="0" fontId="39" fillId="38" borderId="30" xfId="0" applyFont="1" applyFill="1" applyBorder="1" applyAlignment="1">
      <alignment horizontal="center" vertical="center"/>
    </xf>
    <xf numFmtId="0" fontId="39" fillId="38" borderId="23" xfId="0" applyFont="1" applyFill="1" applyBorder="1" applyAlignment="1">
      <alignment horizontal="center" vertical="center"/>
    </xf>
    <xf numFmtId="168" fontId="4" fillId="2" borderId="3" xfId="0" applyNumberFormat="1" applyFont="1" applyFill="1" applyBorder="1" applyAlignment="1">
      <alignment horizontal="left" vertical="center" shrinkToFit="1"/>
    </xf>
    <xf numFmtId="168" fontId="4" fillId="2" borderId="0" xfId="0" applyNumberFormat="1" applyFont="1" applyFill="1" applyAlignment="1">
      <alignment horizontal="left" vertical="center" shrinkToFit="1"/>
    </xf>
    <xf numFmtId="0" fontId="39" fillId="0" borderId="35" xfId="0" applyFont="1" applyBorder="1" applyAlignment="1">
      <alignment horizontal="center" vertical="center"/>
    </xf>
    <xf numFmtId="0" fontId="39" fillId="0" borderId="28" xfId="0" applyFont="1" applyBorder="1" applyAlignment="1">
      <alignment horizontal="center" vertical="center"/>
    </xf>
    <xf numFmtId="0" fontId="6" fillId="37" borderId="5" xfId="0" applyFont="1" applyFill="1" applyBorder="1" applyAlignment="1">
      <alignment horizontal="center" vertical="center"/>
    </xf>
    <xf numFmtId="0" fontId="6" fillId="37" borderId="8" xfId="0" applyFont="1" applyFill="1" applyBorder="1" applyAlignment="1">
      <alignment horizontal="center" vertical="center"/>
    </xf>
    <xf numFmtId="0" fontId="39" fillId="40" borderId="4" xfId="0" applyFont="1" applyFill="1" applyBorder="1" applyAlignment="1">
      <alignment horizontal="center" vertical="center"/>
    </xf>
    <xf numFmtId="0" fontId="39" fillId="3" borderId="5" xfId="0" applyFont="1" applyFill="1" applyBorder="1" applyAlignment="1">
      <alignment horizontal="center" vertical="center"/>
    </xf>
    <xf numFmtId="0" fontId="6" fillId="37" borderId="30" xfId="0" applyFont="1" applyFill="1" applyBorder="1" applyAlignment="1">
      <alignment horizontal="center" vertical="center"/>
    </xf>
    <xf numFmtId="0" fontId="6" fillId="37" borderId="23" xfId="0" applyFont="1" applyFill="1" applyBorder="1" applyAlignment="1">
      <alignment horizontal="center" vertical="center"/>
    </xf>
    <xf numFmtId="0" fontId="13" fillId="40" borderId="3" xfId="0" applyFont="1" applyFill="1" applyBorder="1" applyAlignment="1">
      <alignment horizontal="center" vertical="center"/>
    </xf>
    <xf numFmtId="0" fontId="13" fillId="40" borderId="4"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22" xfId="0" applyFont="1" applyFill="1" applyBorder="1" applyAlignment="1">
      <alignment horizontal="center" vertical="center"/>
    </xf>
    <xf numFmtId="0" fontId="6" fillId="37" borderId="3" xfId="0" applyFont="1" applyFill="1" applyBorder="1" applyAlignment="1">
      <alignment horizontal="center" vertical="center"/>
    </xf>
    <xf numFmtId="0" fontId="6" fillId="37" borderId="4" xfId="0" applyFont="1" applyFill="1" applyBorder="1" applyAlignment="1">
      <alignment horizontal="center" vertical="center"/>
    </xf>
    <xf numFmtId="0" fontId="44" fillId="37"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8" fontId="4" fillId="36" borderId="25" xfId="0" applyNumberFormat="1" applyFont="1" applyFill="1" applyBorder="1" applyAlignment="1">
      <alignment horizontal="left" vertical="center" shrinkToFit="1"/>
    </xf>
    <xf numFmtId="168" fontId="4" fillId="36" borderId="26" xfId="0" applyNumberFormat="1" applyFont="1" applyFill="1" applyBorder="1" applyAlignment="1">
      <alignment horizontal="left" vertical="center" shrinkToFit="1"/>
    </xf>
    <xf numFmtId="0" fontId="49" fillId="36" borderId="5" xfId="0" applyFont="1" applyFill="1" applyBorder="1" applyAlignment="1">
      <alignment horizontal="center" vertical="center"/>
    </xf>
    <xf numFmtId="0" fontId="49" fillId="36" borderId="8" xfId="0" applyFont="1" applyFill="1" applyBorder="1" applyAlignment="1">
      <alignment horizontal="center" vertical="center"/>
    </xf>
    <xf numFmtId="0" fontId="44" fillId="0" borderId="22" xfId="0" applyFont="1" applyBorder="1" applyAlignment="1">
      <alignment horizontal="center" vertical="center"/>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6" fillId="43" borderId="24" xfId="0" applyFont="1" applyFill="1" applyBorder="1" applyAlignment="1">
      <alignment horizontal="center" vertical="center"/>
    </xf>
    <xf numFmtId="0" fontId="6" fillId="43" borderId="4" xfId="0" applyFont="1" applyFill="1" applyBorder="1" applyAlignment="1">
      <alignment horizontal="center" vertical="center"/>
    </xf>
    <xf numFmtId="0" fontId="6" fillId="2" borderId="30" xfId="0" applyFont="1" applyFill="1" applyBorder="1" applyAlignment="1">
      <alignment horizontal="center" vertical="center"/>
    </xf>
    <xf numFmtId="0" fontId="10" fillId="37" borderId="3" xfId="0" applyFont="1" applyFill="1" applyBorder="1" applyAlignment="1">
      <alignment horizontal="center" vertical="center"/>
    </xf>
    <xf numFmtId="0" fontId="10" fillId="37" borderId="0" xfId="0" applyFont="1" applyFill="1" applyAlignment="1">
      <alignment horizontal="center" vertical="center"/>
    </xf>
    <xf numFmtId="0" fontId="13" fillId="37" borderId="3" xfId="0" applyFont="1" applyFill="1" applyBorder="1" applyAlignment="1">
      <alignment horizontal="center" vertical="center"/>
    </xf>
    <xf numFmtId="0" fontId="13" fillId="37" borderId="22" xfId="0" applyFont="1" applyFill="1" applyBorder="1" applyAlignment="1">
      <alignment horizontal="center" vertical="center"/>
    </xf>
    <xf numFmtId="0" fontId="44" fillId="43" borderId="3" xfId="0" applyFont="1" applyFill="1" applyBorder="1" applyAlignment="1">
      <alignment horizontal="center" vertical="center"/>
    </xf>
    <xf numFmtId="0" fontId="44" fillId="43" borderId="4" xfId="0" applyFont="1" applyFill="1" applyBorder="1" applyAlignment="1">
      <alignment horizontal="center" vertical="center"/>
    </xf>
    <xf numFmtId="0" fontId="39" fillId="3" borderId="6" xfId="0" applyFont="1" applyFill="1" applyBorder="1" applyAlignment="1">
      <alignment horizontal="center" vertical="center"/>
    </xf>
    <xf numFmtId="0" fontId="39" fillId="41" borderId="3" xfId="0" applyFont="1" applyFill="1" applyBorder="1" applyAlignment="1">
      <alignment horizontal="center" vertical="center"/>
    </xf>
    <xf numFmtId="0" fontId="39" fillId="41" borderId="4" xfId="0"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0" fillId="2" borderId="0" xfId="0" applyFont="1" applyFill="1" applyAlignment="1">
      <alignment horizontal="center" vertical="center"/>
    </xf>
    <xf numFmtId="0" fontId="50" fillId="2" borderId="8"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2" fillId="0" borderId="30" xfId="0" applyFont="1" applyBorder="1" applyAlignment="1">
      <alignment vertical="center"/>
    </xf>
  </cellXfs>
  <cellStyles count="50">
    <cellStyle name="20 % - Accent1" xfId="27" builtinId="30" customBuiltin="1"/>
    <cellStyle name="20 % - Accent2" xfId="31" builtinId="34" customBuiltin="1"/>
    <cellStyle name="20 % - Accent3" xfId="35" builtinId="38" customBuiltin="1"/>
    <cellStyle name="20 % - Accent4" xfId="39" builtinId="42" customBuiltin="1"/>
    <cellStyle name="20 % - Accent5" xfId="43" builtinId="46" customBuiltin="1"/>
    <cellStyle name="20 % - Accent6" xfId="47" builtinId="50" customBuiltin="1"/>
    <cellStyle name="40 % - Accent1" xfId="28" builtinId="31" customBuiltin="1"/>
    <cellStyle name="40 % - Accent2" xfId="32" builtinId="35" customBuiltin="1"/>
    <cellStyle name="40 % - Accent3" xfId="36" builtinId="39" customBuiltin="1"/>
    <cellStyle name="40 % - Accent4" xfId="40" builtinId="43" customBuiltin="1"/>
    <cellStyle name="40 % - Accent5" xfId="44" builtinId="47" customBuiltin="1"/>
    <cellStyle name="40 % - Accent6" xfId="48" builtinId="51" customBuiltin="1"/>
    <cellStyle name="60 % - Accent1" xfId="29" builtinId="32" customBuiltin="1"/>
    <cellStyle name="60 % - Accent2" xfId="33" builtinId="36" customBuiltin="1"/>
    <cellStyle name="60 % - Accent3" xfId="37" builtinId="40" customBuiltin="1"/>
    <cellStyle name="60 % - Accent4" xfId="41" builtinId="44" customBuiltin="1"/>
    <cellStyle name="60 % - Accent5" xfId="45" builtinId="48" customBuiltin="1"/>
    <cellStyle name="60 %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Avertissement" xfId="22" builtinId="11" customBuiltin="1"/>
    <cellStyle name="Calcul" xfId="19" builtinId="22" customBuiltin="1"/>
    <cellStyle name="Cellule liée" xfId="20" builtinId="24" customBuiltin="1"/>
    <cellStyle name="Entrée" xfId="17" builtinId="20" customBuiltin="1"/>
    <cellStyle name="Insatisfaisant" xfId="15" builtinId="27" customBuiltin="1"/>
    <cellStyle name="Lien hypertexte" xfId="1" builtinId="8" customBuiltin="1"/>
    <cellStyle name="Lien hypertexte visité" xfId="4" builtinId="9" customBuiltin="1"/>
    <cellStyle name="Milliers" xfId="2" builtinId="3" customBuiltin="1"/>
    <cellStyle name="Milliers [0]" xfId="5" builtinId="6" customBuiltin="1"/>
    <cellStyle name="Monétaire" xfId="6" builtinId="4" customBuiltin="1"/>
    <cellStyle name="Monétaire [0]" xfId="7" builtinId="7" customBuiltin="1"/>
    <cellStyle name="Neutre" xfId="16" builtinId="28" customBuiltin="1"/>
    <cellStyle name="Normal" xfId="0" builtinId="0" customBuiltin="1"/>
    <cellStyle name="Normal 2" xfId="3" xr:uid="{00000000-0005-0000-0000-000003000000}"/>
    <cellStyle name="Note" xfId="23" builtinId="10" customBuiltin="1"/>
    <cellStyle name="Pourcentage" xfId="8" builtinId="5" customBuiltin="1"/>
    <cellStyle name="Satisfaisant" xfId="14" builtinId="26" customBuiltin="1"/>
    <cellStyle name="Sortie" xfId="18" builtinId="21" customBuiltin="1"/>
    <cellStyle name="Texte explicatif" xfId="24" builtinId="53" customBuiltin="1"/>
    <cellStyle name="Titre" xfId="9" builtinId="15" customBuiltin="1"/>
    <cellStyle name="Titre 1" xfId="10" builtinId="16" customBuiltin="1"/>
    <cellStyle name="Titre 2" xfId="11" builtinId="17" customBuiltin="1"/>
    <cellStyle name="Titre 3" xfId="12" builtinId="18" customBuiltin="1"/>
    <cellStyle name="Titre 4" xfId="13" builtinId="19" customBuiltin="1"/>
    <cellStyle name="Total" xfId="25" builtinId="25" customBuiltin="1"/>
    <cellStyle name="Vérification" xfId="21" builtinId="23" customBuiltin="1"/>
  </cellStyles>
  <dxfs count="44">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4</xdr:row>
      <xdr:rowOff>0</xdr:rowOff>
    </xdr:from>
    <xdr:to>
      <xdr:col>16</xdr:col>
      <xdr:colOff>1466850</xdr:colOff>
      <xdr:row>7</xdr:row>
      <xdr:rowOff>85725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5"/>
  <sheetViews>
    <sheetView showGridLines="0"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 min="15" max="15" width="7.44140625" customWidth="1"/>
    <col min="16" max="16" width="6.5546875" customWidth="1"/>
    <col min="17" max="17" width="30.33203125" customWidth="1"/>
    <col min="18" max="18" width="10.33203125" customWidth="1"/>
  </cols>
  <sheetData>
    <row r="1" spans="1:20" s="3" customFormat="1" ht="15" customHeight="1" x14ac:dyDescent="0.25">
      <c r="A1" s="112">
        <f>DATE(R18,R20,1)</f>
        <v>45901</v>
      </c>
      <c r="B1" s="112"/>
      <c r="C1" s="112"/>
      <c r="D1" s="112"/>
      <c r="E1" s="112"/>
      <c r="F1" s="112"/>
      <c r="G1" s="112"/>
      <c r="H1" s="112"/>
      <c r="I1" s="13"/>
      <c r="J1" s="13"/>
      <c r="K1"/>
      <c r="L1"/>
      <c r="M1"/>
      <c r="N1"/>
    </row>
    <row r="2" spans="1:20" s="3" customFormat="1" ht="11.25" customHeight="1" x14ac:dyDescent="0.25">
      <c r="A2" s="112"/>
      <c r="B2" s="112"/>
      <c r="C2" s="112"/>
      <c r="D2" s="112"/>
      <c r="E2" s="112"/>
      <c r="F2" s="112"/>
      <c r="G2" s="112"/>
      <c r="H2" s="112"/>
      <c r="I2" s="13"/>
      <c r="J2" s="13"/>
      <c r="K2"/>
      <c r="L2"/>
      <c r="M2"/>
      <c r="N2"/>
    </row>
    <row r="3" spans="1:20" s="4" customFormat="1" ht="9" customHeight="1" x14ac:dyDescent="0.25">
      <c r="A3" s="112"/>
      <c r="B3" s="112"/>
      <c r="C3" s="112"/>
      <c r="D3" s="112"/>
      <c r="E3" s="112"/>
      <c r="F3" s="112"/>
      <c r="G3" s="112"/>
      <c r="H3" s="112"/>
      <c r="I3" s="13"/>
      <c r="J3" s="13"/>
      <c r="K3"/>
      <c r="L3"/>
      <c r="M3"/>
      <c r="N3"/>
      <c r="P3" s="3"/>
      <c r="Q3" s="3"/>
      <c r="R3" s="3"/>
      <c r="S3" s="3"/>
    </row>
    <row r="4" spans="1:20" s="4" customFormat="1" ht="9" customHeight="1" x14ac:dyDescent="0.25">
      <c r="A4" s="112"/>
      <c r="B4" s="112"/>
      <c r="C4" s="112"/>
      <c r="D4" s="112"/>
      <c r="E4" s="112"/>
      <c r="F4" s="112"/>
      <c r="G4" s="112"/>
      <c r="H4" s="112"/>
      <c r="I4" s="13"/>
      <c r="J4" s="13"/>
      <c r="K4"/>
      <c r="L4"/>
      <c r="M4"/>
      <c r="N4"/>
      <c r="P4" s="3"/>
      <c r="Q4" s="3"/>
      <c r="R4" s="3"/>
      <c r="S4" s="3"/>
    </row>
    <row r="5" spans="1:20" s="4" customFormat="1" ht="9" customHeight="1" x14ac:dyDescent="0.25">
      <c r="A5" s="112"/>
      <c r="B5" s="112"/>
      <c r="C5" s="112"/>
      <c r="D5" s="112"/>
      <c r="E5" s="112"/>
      <c r="F5" s="112"/>
      <c r="G5" s="112"/>
      <c r="H5" s="112"/>
      <c r="I5" s="13"/>
      <c r="J5" s="13"/>
      <c r="K5"/>
      <c r="L5"/>
      <c r="M5"/>
      <c r="N5"/>
      <c r="P5" s="3"/>
      <c r="Q5" s="3"/>
      <c r="R5" s="3"/>
      <c r="S5" s="3"/>
    </row>
    <row r="6" spans="1:20" s="4" customFormat="1" ht="9" customHeight="1" x14ac:dyDescent="0.25">
      <c r="A6" s="112"/>
      <c r="B6" s="112"/>
      <c r="C6" s="112"/>
      <c r="D6" s="112"/>
      <c r="E6" s="112"/>
      <c r="F6" s="112"/>
      <c r="G6" s="112"/>
      <c r="H6" s="112"/>
      <c r="I6" s="13"/>
      <c r="J6" s="13"/>
      <c r="K6"/>
      <c r="L6"/>
      <c r="M6"/>
      <c r="N6"/>
      <c r="P6" s="3"/>
      <c r="Q6" s="3"/>
      <c r="R6" s="3"/>
      <c r="S6" s="3"/>
    </row>
    <row r="7" spans="1:20" s="4" customFormat="1" ht="9" customHeight="1" x14ac:dyDescent="0.25">
      <c r="A7" s="112"/>
      <c r="B7" s="112"/>
      <c r="C7" s="112"/>
      <c r="D7" s="112"/>
      <c r="E7" s="112"/>
      <c r="F7" s="112"/>
      <c r="G7" s="112"/>
      <c r="H7" s="112"/>
      <c r="I7" s="13"/>
      <c r="J7" s="13"/>
      <c r="K7"/>
      <c r="L7"/>
      <c r="M7"/>
      <c r="N7"/>
      <c r="P7" s="3"/>
      <c r="Q7" s="3"/>
      <c r="R7" s="3"/>
      <c r="S7" s="3"/>
    </row>
    <row r="8" spans="1:20" s="5" customFormat="1" ht="9" customHeight="1" x14ac:dyDescent="0.25">
      <c r="A8" s="14"/>
      <c r="B8" s="14"/>
      <c r="C8" s="14"/>
      <c r="D8" s="14"/>
      <c r="E8" s="14"/>
      <c r="F8" s="14"/>
      <c r="G8" s="14"/>
      <c r="H8" s="14"/>
      <c r="I8" s="15"/>
      <c r="J8" s="15"/>
      <c r="K8"/>
      <c r="L8"/>
      <c r="M8"/>
      <c r="N8"/>
    </row>
    <row r="9" spans="1:20" s="1" customFormat="1" ht="21" customHeight="1" x14ac:dyDescent="0.3">
      <c r="A9" s="113">
        <f>A10</f>
        <v>45901</v>
      </c>
      <c r="B9" s="114"/>
      <c r="C9" s="114">
        <f>C10</f>
        <v>45902</v>
      </c>
      <c r="D9" s="114"/>
      <c r="E9" s="114">
        <f>E10</f>
        <v>45903</v>
      </c>
      <c r="F9" s="114"/>
      <c r="G9" s="114">
        <f>G10</f>
        <v>45904</v>
      </c>
      <c r="H9" s="114"/>
      <c r="I9" s="114">
        <f>I10</f>
        <v>45905</v>
      </c>
      <c r="J9" s="114"/>
      <c r="K9" s="114">
        <f>K10</f>
        <v>45906</v>
      </c>
      <c r="L9" s="114"/>
      <c r="M9" s="131">
        <f>M10</f>
        <v>45907</v>
      </c>
      <c r="N9" s="131"/>
      <c r="P9" s="11" t="s">
        <v>2</v>
      </c>
      <c r="Q9" s="11"/>
      <c r="R9" s="11"/>
      <c r="S9" s="11"/>
      <c r="T9" s="11"/>
    </row>
    <row r="10" spans="1:20" s="1" customFormat="1" ht="18" x14ac:dyDescent="0.3">
      <c r="A10" s="17">
        <f>$A$1-(WEEKDAY($A$1,1)-(Jour_Début-1))-IF((WEEKDAY($A$1,1)-(Jour_Début-1))&lt;=0,7,0)+1</f>
        <v>45901</v>
      </c>
      <c r="B10" s="18"/>
      <c r="C10" s="17">
        <f>A10+1</f>
        <v>45902</v>
      </c>
      <c r="D10" s="20"/>
      <c r="E10" s="17">
        <f>C10+1</f>
        <v>45903</v>
      </c>
      <c r="F10" s="20"/>
      <c r="G10" s="17">
        <f>E10+1</f>
        <v>45904</v>
      </c>
      <c r="H10" s="20"/>
      <c r="I10" s="17">
        <f>G10+1</f>
        <v>45905</v>
      </c>
      <c r="J10" s="20"/>
      <c r="K10" s="115">
        <f>I10+1</f>
        <v>45906</v>
      </c>
      <c r="L10" s="116"/>
      <c r="M10" s="117">
        <f>K10+1</f>
        <v>45907</v>
      </c>
      <c r="N10" s="118"/>
      <c r="P10" s="12" t="s">
        <v>1</v>
      </c>
      <c r="Q10" s="12"/>
      <c r="R10" s="12"/>
      <c r="S10" s="12"/>
      <c r="T10" s="12"/>
    </row>
    <row r="11" spans="1:20" s="23" customFormat="1" ht="12" x14ac:dyDescent="0.25">
      <c r="A11" s="82"/>
      <c r="B11" s="83"/>
      <c r="C11" s="82"/>
      <c r="D11" s="98"/>
      <c r="E11" s="82"/>
      <c r="F11" s="98"/>
      <c r="G11" s="82"/>
      <c r="H11" s="98"/>
      <c r="I11" s="82"/>
      <c r="J11" s="98"/>
      <c r="K11" s="125" t="s">
        <v>23</v>
      </c>
      <c r="L11" s="126"/>
      <c r="M11" s="136" t="s">
        <v>23</v>
      </c>
      <c r="N11" s="137"/>
    </row>
    <row r="12" spans="1:20" s="23" customFormat="1" ht="12" x14ac:dyDescent="0.25">
      <c r="A12" s="82"/>
      <c r="B12" s="83"/>
      <c r="C12" s="82"/>
      <c r="D12" s="98"/>
      <c r="E12" s="82"/>
      <c r="F12" s="98"/>
      <c r="G12" s="82"/>
      <c r="H12" s="98"/>
      <c r="I12" s="82"/>
      <c r="J12" s="98"/>
      <c r="K12" s="125" t="s">
        <v>17</v>
      </c>
      <c r="L12" s="126"/>
      <c r="M12" s="136" t="s">
        <v>14</v>
      </c>
      <c r="N12" s="137"/>
    </row>
    <row r="13" spans="1:20" s="23" customFormat="1" ht="12" x14ac:dyDescent="0.25">
      <c r="A13" s="82"/>
      <c r="B13" s="83"/>
      <c r="C13" s="82"/>
      <c r="D13" s="98"/>
      <c r="E13" s="82"/>
      <c r="F13" s="98"/>
      <c r="G13" s="82"/>
      <c r="H13" s="98"/>
      <c r="I13" s="82"/>
      <c r="J13" s="98"/>
      <c r="K13" s="125" t="s">
        <v>54</v>
      </c>
      <c r="L13" s="126"/>
      <c r="M13" s="136" t="s">
        <v>42</v>
      </c>
      <c r="N13" s="137"/>
    </row>
    <row r="14" spans="1:20" s="23" customFormat="1" ht="12" x14ac:dyDescent="0.25">
      <c r="A14" s="82"/>
      <c r="B14" s="83"/>
      <c r="C14" s="82"/>
      <c r="D14" s="98"/>
      <c r="E14" s="82"/>
      <c r="F14" s="98"/>
      <c r="G14" s="82"/>
      <c r="H14" s="98"/>
      <c r="I14" s="82"/>
      <c r="J14" s="98"/>
      <c r="K14" s="123"/>
      <c r="L14" s="124"/>
      <c r="M14" s="49"/>
      <c r="N14" s="50"/>
    </row>
    <row r="15" spans="1:20" s="2" customFormat="1" ht="13.2" customHeight="1" x14ac:dyDescent="0.25">
      <c r="A15" s="101"/>
      <c r="B15" s="102"/>
      <c r="C15" s="101"/>
      <c r="D15" s="107"/>
      <c r="E15" s="101"/>
      <c r="F15" s="107"/>
      <c r="G15" s="101"/>
      <c r="H15" s="107"/>
      <c r="I15" s="101"/>
      <c r="J15" s="107"/>
      <c r="K15" s="138"/>
      <c r="L15" s="139"/>
      <c r="M15" s="140"/>
      <c r="N15" s="141"/>
      <c r="O15" s="1"/>
    </row>
    <row r="16" spans="1:20" s="1" customFormat="1" ht="18" x14ac:dyDescent="0.3">
      <c r="A16" s="17">
        <f>M10+1</f>
        <v>45908</v>
      </c>
      <c r="B16" s="18"/>
      <c r="C16" s="17">
        <f>A16+1</f>
        <v>45909</v>
      </c>
      <c r="D16" s="20"/>
      <c r="E16" s="17">
        <f>C16+1</f>
        <v>45910</v>
      </c>
      <c r="F16" s="20"/>
      <c r="G16" s="17">
        <f>E16+1</f>
        <v>45911</v>
      </c>
      <c r="H16" s="20"/>
      <c r="I16" s="17">
        <f>G16+1</f>
        <v>45912</v>
      </c>
      <c r="J16" s="20"/>
      <c r="K16" s="142">
        <f>I16+1</f>
        <v>45913</v>
      </c>
      <c r="L16" s="143"/>
      <c r="M16" s="119">
        <f>K16+1</f>
        <v>45914</v>
      </c>
      <c r="N16" s="120"/>
      <c r="P16" s="9" t="s">
        <v>3</v>
      </c>
      <c r="Q16" s="6"/>
      <c r="R16" s="6"/>
    </row>
    <row r="17" spans="1:19" s="23" customFormat="1" ht="12" x14ac:dyDescent="0.25">
      <c r="A17" s="82"/>
      <c r="B17" s="83"/>
      <c r="C17" s="82"/>
      <c r="D17" s="98"/>
      <c r="E17" s="110"/>
      <c r="F17" s="111"/>
      <c r="G17" s="82"/>
      <c r="H17" s="98"/>
      <c r="I17" s="82"/>
      <c r="J17" s="98"/>
      <c r="K17" s="82" t="s">
        <v>51</v>
      </c>
      <c r="L17" s="83"/>
      <c r="M17" s="127" t="s">
        <v>105</v>
      </c>
      <c r="N17" s="128"/>
      <c r="P17" s="40"/>
    </row>
    <row r="18" spans="1:19" s="23" customFormat="1" ht="12" x14ac:dyDescent="0.25">
      <c r="A18" s="82"/>
      <c r="B18" s="83"/>
      <c r="C18" s="82"/>
      <c r="D18" s="98"/>
      <c r="E18" s="82" t="s">
        <v>43</v>
      </c>
      <c r="F18" s="98"/>
      <c r="G18" s="82"/>
      <c r="H18" s="98"/>
      <c r="I18" s="82"/>
      <c r="J18" s="98"/>
      <c r="K18" s="82" t="s">
        <v>44</v>
      </c>
      <c r="L18" s="83"/>
      <c r="M18" s="127"/>
      <c r="N18" s="128"/>
      <c r="P18" s="40"/>
      <c r="Q18" s="41" t="s">
        <v>7</v>
      </c>
      <c r="R18" s="42">
        <v>2025</v>
      </c>
    </row>
    <row r="19" spans="1:19" s="23" customFormat="1" ht="12" x14ac:dyDescent="0.25">
      <c r="A19" s="82"/>
      <c r="B19" s="83"/>
      <c r="C19" s="82"/>
      <c r="D19" s="98"/>
      <c r="E19" s="82" t="s">
        <v>21</v>
      </c>
      <c r="F19" s="98"/>
      <c r="G19" s="82"/>
      <c r="H19" s="98"/>
      <c r="I19" s="82"/>
      <c r="J19" s="98"/>
      <c r="K19" s="82" t="s">
        <v>19</v>
      </c>
      <c r="L19" s="83"/>
      <c r="M19" s="127"/>
      <c r="N19" s="128"/>
      <c r="P19" s="40"/>
    </row>
    <row r="20" spans="1:19" s="23" customFormat="1" ht="12" x14ac:dyDescent="0.25">
      <c r="A20" s="82"/>
      <c r="B20" s="83"/>
      <c r="C20" s="82"/>
      <c r="D20" s="98"/>
      <c r="E20" s="110"/>
      <c r="F20" s="111"/>
      <c r="G20" s="82"/>
      <c r="H20" s="98"/>
      <c r="I20" s="82"/>
      <c r="J20" s="98"/>
      <c r="K20" s="132" t="s">
        <v>18</v>
      </c>
      <c r="L20" s="133"/>
      <c r="M20" s="127"/>
      <c r="N20" s="128"/>
      <c r="P20" s="40"/>
      <c r="Q20" s="41" t="s">
        <v>8</v>
      </c>
      <c r="R20" s="42">
        <v>9</v>
      </c>
    </row>
    <row r="21" spans="1:19" s="23" customFormat="1" ht="13.2" customHeight="1" x14ac:dyDescent="0.25">
      <c r="A21" s="90"/>
      <c r="B21" s="91"/>
      <c r="C21" s="90"/>
      <c r="D21" s="97"/>
      <c r="E21" s="90"/>
      <c r="F21" s="97"/>
      <c r="G21" s="90"/>
      <c r="H21" s="97"/>
      <c r="I21" s="90"/>
      <c r="J21" s="97"/>
      <c r="K21" s="134" t="s">
        <v>79</v>
      </c>
      <c r="L21" s="135"/>
      <c r="M21" s="129"/>
      <c r="N21" s="130"/>
    </row>
    <row r="22" spans="1:19" s="1" customFormat="1" ht="18" x14ac:dyDescent="0.25">
      <c r="A22" s="17">
        <f>M16+1</f>
        <v>45915</v>
      </c>
      <c r="B22" s="18"/>
      <c r="C22" s="17">
        <f>A22+1</f>
        <v>45916</v>
      </c>
      <c r="D22" s="20"/>
      <c r="E22" s="17">
        <f>C22+1</f>
        <v>45917</v>
      </c>
      <c r="F22" s="20"/>
      <c r="G22" s="17">
        <f>E22+1</f>
        <v>45918</v>
      </c>
      <c r="H22" s="20"/>
      <c r="I22" s="17">
        <f>G22+1</f>
        <v>45919</v>
      </c>
      <c r="J22" s="20"/>
      <c r="K22" s="76">
        <f>I22+1</f>
        <v>45920</v>
      </c>
      <c r="L22" s="77"/>
      <c r="M22" s="121">
        <f>K22+1</f>
        <v>45921</v>
      </c>
      <c r="N22" s="122"/>
      <c r="P22" s="9" t="s">
        <v>4</v>
      </c>
      <c r="Q22" s="2"/>
      <c r="R22" s="2"/>
      <c r="S22" s="2"/>
    </row>
    <row r="23" spans="1:19" s="23" customFormat="1" ht="12" x14ac:dyDescent="0.25">
      <c r="A23" s="82"/>
      <c r="B23" s="83"/>
      <c r="C23" s="82"/>
      <c r="D23" s="98"/>
      <c r="G23" s="82"/>
      <c r="H23" s="98"/>
      <c r="I23" s="82"/>
      <c r="J23" s="98"/>
      <c r="K23" s="82" t="s">
        <v>17</v>
      </c>
      <c r="L23" s="83"/>
      <c r="M23" s="80"/>
      <c r="N23" s="81"/>
      <c r="Q23" s="40"/>
      <c r="R23" s="40"/>
    </row>
    <row r="24" spans="1:19" s="23" customFormat="1" ht="12" x14ac:dyDescent="0.25">
      <c r="A24" s="82"/>
      <c r="B24" s="83"/>
      <c r="C24" s="82"/>
      <c r="D24" s="98"/>
      <c r="E24" s="82" t="s">
        <v>14</v>
      </c>
      <c r="F24" s="98"/>
      <c r="G24" s="82"/>
      <c r="H24" s="98"/>
      <c r="I24" s="82"/>
      <c r="J24" s="98"/>
      <c r="K24" s="82" t="s">
        <v>45</v>
      </c>
      <c r="L24" s="83"/>
      <c r="M24" s="80" t="s">
        <v>16</v>
      </c>
      <c r="N24" s="81"/>
      <c r="P24" s="40"/>
      <c r="Q24" s="41" t="s">
        <v>9</v>
      </c>
      <c r="R24" s="42">
        <v>2</v>
      </c>
    </row>
    <row r="25" spans="1:19" s="23" customFormat="1" ht="12" x14ac:dyDescent="0.25">
      <c r="A25" s="82"/>
      <c r="B25" s="83"/>
      <c r="C25" s="82"/>
      <c r="D25" s="98"/>
      <c r="E25" s="82" t="s">
        <v>15</v>
      </c>
      <c r="F25" s="98"/>
      <c r="G25" s="82"/>
      <c r="H25" s="98"/>
      <c r="I25" s="82"/>
      <c r="J25" s="98"/>
      <c r="M25" s="80" t="s">
        <v>17</v>
      </c>
      <c r="N25" s="81"/>
      <c r="P25" s="40"/>
      <c r="Q25" s="40"/>
      <c r="R25" s="40"/>
    </row>
    <row r="26" spans="1:19" s="23" customFormat="1" ht="12" x14ac:dyDescent="0.25">
      <c r="A26" s="82"/>
      <c r="B26" s="83"/>
      <c r="C26" s="82"/>
      <c r="D26" s="98"/>
      <c r="E26" s="82"/>
      <c r="F26" s="98"/>
      <c r="G26" s="82"/>
      <c r="H26" s="98"/>
      <c r="I26" s="82"/>
      <c r="J26" s="98"/>
      <c r="K26" s="82" t="s">
        <v>19</v>
      </c>
      <c r="L26" s="83"/>
      <c r="M26" s="80" t="s">
        <v>59</v>
      </c>
      <c r="N26" s="81"/>
      <c r="R26" s="40"/>
    </row>
    <row r="27" spans="1:19" s="23" customFormat="1" ht="12" x14ac:dyDescent="0.25">
      <c r="A27" s="90"/>
      <c r="B27" s="91"/>
      <c r="C27" s="90"/>
      <c r="D27" s="97"/>
      <c r="E27" s="90"/>
      <c r="F27" s="97"/>
      <c r="G27" s="90"/>
      <c r="H27" s="97"/>
      <c r="I27" s="90"/>
      <c r="J27" s="97"/>
      <c r="K27" s="94"/>
      <c r="L27" s="95"/>
      <c r="M27" s="78"/>
      <c r="N27" s="79"/>
      <c r="R27" s="40"/>
    </row>
    <row r="28" spans="1:19" s="1" customFormat="1" ht="18" x14ac:dyDescent="0.3">
      <c r="A28" s="17">
        <f>M22+1</f>
        <v>45922</v>
      </c>
      <c r="B28" s="18"/>
      <c r="C28" s="17">
        <f>A28+1</f>
        <v>45923</v>
      </c>
      <c r="D28" s="20"/>
      <c r="E28" s="17">
        <f>C28+1</f>
        <v>45924</v>
      </c>
      <c r="F28" s="20"/>
      <c r="G28" s="17">
        <f>E28+1</f>
        <v>45925</v>
      </c>
      <c r="H28" s="20"/>
      <c r="I28" s="17">
        <f>G28+1</f>
        <v>45926</v>
      </c>
      <c r="J28" s="20"/>
      <c r="K28" s="76">
        <f>I28+1</f>
        <v>45927</v>
      </c>
      <c r="L28" s="77"/>
      <c r="M28" s="121">
        <f>K28+1</f>
        <v>45928</v>
      </c>
      <c r="N28" s="122"/>
      <c r="P28" s="9" t="s">
        <v>5</v>
      </c>
      <c r="Q28" s="6"/>
      <c r="R28" s="6"/>
    </row>
    <row r="29" spans="1:19" s="23" customFormat="1" ht="12" x14ac:dyDescent="0.25">
      <c r="A29" s="82"/>
      <c r="B29" s="83"/>
      <c r="C29" s="82"/>
      <c r="D29" s="98"/>
      <c r="G29" s="82"/>
      <c r="H29" s="98"/>
      <c r="I29" s="82"/>
      <c r="J29" s="98"/>
      <c r="K29" s="82" t="s">
        <v>17</v>
      </c>
      <c r="L29" s="83"/>
      <c r="M29" s="80"/>
      <c r="N29" s="81"/>
      <c r="P29" s="40"/>
      <c r="Q29" s="44" t="s">
        <v>10</v>
      </c>
      <c r="R29" s="40"/>
    </row>
    <row r="30" spans="1:19" s="23" customFormat="1" ht="12" x14ac:dyDescent="0.25">
      <c r="A30" s="82"/>
      <c r="B30" s="83"/>
      <c r="C30" s="82"/>
      <c r="D30" s="98"/>
      <c r="E30" s="108" t="s">
        <v>14</v>
      </c>
      <c r="F30" s="109"/>
      <c r="G30" s="82"/>
      <c r="H30" s="98"/>
      <c r="I30" s="82"/>
      <c r="J30" s="98"/>
      <c r="K30" s="82" t="s">
        <v>58</v>
      </c>
      <c r="L30" s="83"/>
      <c r="M30" s="80" t="s">
        <v>16</v>
      </c>
      <c r="N30" s="81"/>
      <c r="P30" s="40"/>
      <c r="Q30" s="44" t="s">
        <v>11</v>
      </c>
      <c r="R30" s="40"/>
    </row>
    <row r="31" spans="1:19" s="23" customFormat="1" ht="12" x14ac:dyDescent="0.25">
      <c r="A31" s="82"/>
      <c r="B31" s="83"/>
      <c r="C31" s="82"/>
      <c r="D31" s="98"/>
      <c r="E31" s="108" t="s">
        <v>20</v>
      </c>
      <c r="F31" s="109"/>
      <c r="G31" s="82"/>
      <c r="H31" s="98"/>
      <c r="I31" s="82"/>
      <c r="J31" s="98"/>
      <c r="K31" s="82"/>
      <c r="L31" s="83"/>
      <c r="M31" s="80" t="s">
        <v>17</v>
      </c>
      <c r="N31" s="81"/>
      <c r="Q31" s="40"/>
      <c r="R31" s="40"/>
    </row>
    <row r="32" spans="1:19" s="23" customFormat="1" ht="12" x14ac:dyDescent="0.25">
      <c r="A32" s="82"/>
      <c r="B32" s="83"/>
      <c r="C32" s="82"/>
      <c r="D32" s="98"/>
      <c r="E32" s="82"/>
      <c r="F32" s="98"/>
      <c r="G32" s="82"/>
      <c r="H32" s="98"/>
      <c r="I32" s="82"/>
      <c r="J32" s="98"/>
      <c r="K32" s="82" t="s">
        <v>19</v>
      </c>
      <c r="L32" s="83"/>
      <c r="M32" s="80" t="s">
        <v>59</v>
      </c>
      <c r="N32" s="81"/>
      <c r="R32" s="40"/>
    </row>
    <row r="33" spans="1:17" s="23" customFormat="1" ht="12" x14ac:dyDescent="0.25">
      <c r="A33" s="90"/>
      <c r="B33" s="91"/>
      <c r="C33" s="90"/>
      <c r="D33" s="97"/>
      <c r="E33" s="90"/>
      <c r="F33" s="97"/>
      <c r="G33" s="90"/>
      <c r="H33" s="97"/>
      <c r="I33" s="90"/>
      <c r="J33" s="97"/>
      <c r="K33" s="90"/>
      <c r="L33" s="91"/>
      <c r="M33" s="78"/>
      <c r="N33" s="79"/>
    </row>
    <row r="34" spans="1:17" s="1" customFormat="1" ht="18" x14ac:dyDescent="0.3">
      <c r="A34" s="17">
        <f>M28+1</f>
        <v>45929</v>
      </c>
      <c r="B34" s="18"/>
      <c r="C34" s="17">
        <f>A34+1</f>
        <v>45930</v>
      </c>
      <c r="D34" s="20"/>
      <c r="E34" s="17">
        <f>C34+1</f>
        <v>45931</v>
      </c>
      <c r="F34" s="20"/>
      <c r="G34" s="17">
        <f>E34+1</f>
        <v>45932</v>
      </c>
      <c r="H34" s="20"/>
      <c r="I34" s="17">
        <f>G34+1</f>
        <v>45933</v>
      </c>
      <c r="J34" s="20"/>
      <c r="K34" s="76">
        <f>I34+1</f>
        <v>45934</v>
      </c>
      <c r="L34" s="77"/>
      <c r="M34" s="119">
        <f>K34+1</f>
        <v>45935</v>
      </c>
      <c r="N34" s="120"/>
      <c r="P34" s="9" t="s">
        <v>6</v>
      </c>
      <c r="Q34" s="6"/>
    </row>
    <row r="35" spans="1:17" s="1" customFormat="1" ht="13.8" x14ac:dyDescent="0.3">
      <c r="A35" s="94"/>
      <c r="B35" s="95"/>
      <c r="C35" s="94"/>
      <c r="D35" s="96"/>
      <c r="G35" s="94"/>
      <c r="H35" s="96"/>
      <c r="I35" s="94"/>
      <c r="J35" s="96"/>
      <c r="K35" s="92" t="s">
        <v>26</v>
      </c>
      <c r="L35" s="93"/>
      <c r="M35" s="86"/>
      <c r="N35" s="87"/>
      <c r="P35" s="6"/>
      <c r="Q35" s="10" t="s">
        <v>13</v>
      </c>
    </row>
    <row r="36" spans="1:17" s="1" customFormat="1" ht="13.8" x14ac:dyDescent="0.25">
      <c r="A36" s="94"/>
      <c r="B36" s="95"/>
      <c r="C36" s="94"/>
      <c r="D36" s="96"/>
      <c r="E36" s="99" t="s">
        <v>14</v>
      </c>
      <c r="F36" s="100"/>
      <c r="G36" s="94"/>
      <c r="H36" s="96"/>
      <c r="I36" s="94"/>
      <c r="J36" s="96"/>
      <c r="K36" s="88" t="s">
        <v>62</v>
      </c>
      <c r="L36" s="89"/>
      <c r="M36" s="86" t="s">
        <v>93</v>
      </c>
      <c r="N36" s="87"/>
      <c r="Q36" s="10" t="s">
        <v>12</v>
      </c>
    </row>
    <row r="37" spans="1:17" s="1" customFormat="1" x14ac:dyDescent="0.25">
      <c r="A37" s="94"/>
      <c r="B37" s="95"/>
      <c r="C37" s="94"/>
      <c r="D37" s="96"/>
      <c r="E37" s="82" t="s">
        <v>21</v>
      </c>
      <c r="F37" s="98"/>
      <c r="G37" s="94"/>
      <c r="H37" s="96"/>
      <c r="I37" s="94"/>
      <c r="J37" s="96"/>
      <c r="K37" s="51"/>
      <c r="L37" s="51"/>
      <c r="M37" s="86"/>
      <c r="N37" s="87"/>
    </row>
    <row r="38" spans="1:17" s="1" customFormat="1" x14ac:dyDescent="0.25">
      <c r="A38" s="94"/>
      <c r="B38" s="95"/>
      <c r="C38" s="94"/>
      <c r="D38" s="96"/>
      <c r="E38" s="108"/>
      <c r="F38" s="109"/>
      <c r="G38" s="94"/>
      <c r="H38" s="96"/>
      <c r="I38" s="94"/>
      <c r="J38" s="96"/>
      <c r="K38" s="82" t="s">
        <v>19</v>
      </c>
      <c r="L38" s="83"/>
      <c r="M38" s="86"/>
      <c r="N38" s="87"/>
    </row>
    <row r="39" spans="1:17" s="2" customFormat="1" x14ac:dyDescent="0.25">
      <c r="A39" s="101"/>
      <c r="B39" s="102"/>
      <c r="C39" s="101"/>
      <c r="D39" s="107"/>
      <c r="E39" s="84"/>
      <c r="F39" s="85"/>
      <c r="G39" s="84"/>
      <c r="H39" s="85"/>
      <c r="I39" s="84"/>
      <c r="J39" s="85"/>
      <c r="K39" s="84"/>
      <c r="L39" s="85"/>
      <c r="M39" s="74"/>
      <c r="N39" s="75"/>
      <c r="O39" s="1"/>
    </row>
    <row r="40" spans="1:17" ht="18" x14ac:dyDescent="0.25">
      <c r="A40" s="17">
        <f>M34+1</f>
        <v>45936</v>
      </c>
      <c r="B40" s="18"/>
      <c r="C40" s="16">
        <f>A40+1</f>
        <v>45937</v>
      </c>
      <c r="D40" s="22"/>
      <c r="E40" s="25" t="s">
        <v>0</v>
      </c>
      <c r="F40" s="26"/>
      <c r="G40" s="26"/>
      <c r="H40" s="26"/>
      <c r="I40" s="26"/>
      <c r="J40" s="26"/>
      <c r="K40" s="26"/>
      <c r="L40" s="26"/>
      <c r="M40" s="26"/>
      <c r="N40" s="27"/>
    </row>
    <row r="41" spans="1:17" x14ac:dyDescent="0.25">
      <c r="A41" s="94"/>
      <c r="B41" s="95"/>
      <c r="C41" s="105"/>
      <c r="D41" s="106"/>
      <c r="E41" s="28"/>
      <c r="F41" s="29"/>
      <c r="G41" s="29"/>
      <c r="H41" s="29"/>
      <c r="I41" s="29"/>
      <c r="J41" s="29"/>
      <c r="K41" s="29"/>
      <c r="L41" s="29"/>
      <c r="M41" s="29"/>
      <c r="N41" s="30"/>
    </row>
    <row r="42" spans="1:17" x14ac:dyDescent="0.25">
      <c r="A42" s="94"/>
      <c r="B42" s="95"/>
      <c r="C42" s="105"/>
      <c r="D42" s="106"/>
      <c r="E42" s="28"/>
      <c r="F42" s="29"/>
      <c r="G42" s="29"/>
      <c r="H42" s="29"/>
      <c r="I42" s="29"/>
      <c r="J42" s="29"/>
      <c r="K42" s="29"/>
      <c r="L42" s="29"/>
      <c r="M42" s="29"/>
      <c r="N42" s="30"/>
    </row>
    <row r="43" spans="1:17" x14ac:dyDescent="0.25">
      <c r="A43" s="94"/>
      <c r="B43" s="95"/>
      <c r="C43" s="105"/>
      <c r="D43" s="106"/>
      <c r="E43" s="28"/>
      <c r="F43" s="29"/>
      <c r="G43" s="29"/>
      <c r="H43" s="29"/>
      <c r="I43" s="29"/>
      <c r="J43" s="29"/>
      <c r="K43" s="29"/>
      <c r="L43" s="29"/>
      <c r="M43" s="29"/>
      <c r="N43" s="30"/>
    </row>
    <row r="44" spans="1:17" x14ac:dyDescent="0.25">
      <c r="A44" s="94"/>
      <c r="B44" s="95"/>
      <c r="C44" s="105"/>
      <c r="D44" s="106"/>
      <c r="E44" s="28"/>
      <c r="F44" s="29"/>
      <c r="G44" s="29"/>
      <c r="H44" s="29"/>
      <c r="I44" s="29"/>
      <c r="J44" s="29"/>
      <c r="K44" s="72"/>
      <c r="L44" s="72"/>
      <c r="M44" s="72"/>
      <c r="N44" s="73"/>
    </row>
    <row r="45" spans="1:17" s="1" customFormat="1" x14ac:dyDescent="0.25">
      <c r="A45" s="101"/>
      <c r="B45" s="102"/>
      <c r="C45" s="103"/>
      <c r="D45" s="104"/>
      <c r="E45" s="31"/>
      <c r="F45" s="32"/>
      <c r="G45" s="32"/>
      <c r="H45" s="32"/>
      <c r="I45" s="32"/>
      <c r="J45" s="32"/>
      <c r="K45" s="70"/>
      <c r="L45" s="70"/>
      <c r="M45" s="70"/>
      <c r="N45" s="71"/>
    </row>
  </sheetData>
  <mergeCells count="195">
    <mergeCell ref="I31:J31"/>
    <mergeCell ref="I32:J32"/>
    <mergeCell ref="I33:J33"/>
    <mergeCell ref="M32:N32"/>
    <mergeCell ref="K23:L23"/>
    <mergeCell ref="M24:N24"/>
    <mergeCell ref="K26:L26"/>
    <mergeCell ref="K15:L15"/>
    <mergeCell ref="I12:J12"/>
    <mergeCell ref="I13:J13"/>
    <mergeCell ref="I14:J14"/>
    <mergeCell ref="I18:J18"/>
    <mergeCell ref="I19:J19"/>
    <mergeCell ref="M15:N15"/>
    <mergeCell ref="M12:N12"/>
    <mergeCell ref="K16:L16"/>
    <mergeCell ref="K22:L22"/>
    <mergeCell ref="K12:L12"/>
    <mergeCell ref="M29:N29"/>
    <mergeCell ref="M13:N13"/>
    <mergeCell ref="K9:L9"/>
    <mergeCell ref="M9:N9"/>
    <mergeCell ref="K20:L20"/>
    <mergeCell ref="M22:N22"/>
    <mergeCell ref="K13:L13"/>
    <mergeCell ref="M16:N16"/>
    <mergeCell ref="M23:N23"/>
    <mergeCell ref="K21:L21"/>
    <mergeCell ref="K19:L19"/>
    <mergeCell ref="K18:L18"/>
    <mergeCell ref="M11:N11"/>
    <mergeCell ref="I9:J9"/>
    <mergeCell ref="I11:J11"/>
    <mergeCell ref="K10:L10"/>
    <mergeCell ref="M10:N10"/>
    <mergeCell ref="I35:J35"/>
    <mergeCell ref="I36:J36"/>
    <mergeCell ref="M36:N36"/>
    <mergeCell ref="M34:N34"/>
    <mergeCell ref="K32:L32"/>
    <mergeCell ref="K30:L30"/>
    <mergeCell ref="M27:N27"/>
    <mergeCell ref="K27:L27"/>
    <mergeCell ref="M26:N26"/>
    <mergeCell ref="M28:N28"/>
    <mergeCell ref="I15:J15"/>
    <mergeCell ref="I17:J17"/>
    <mergeCell ref="I21:J21"/>
    <mergeCell ref="I23:J23"/>
    <mergeCell ref="K28:L28"/>
    <mergeCell ref="K17:L17"/>
    <mergeCell ref="K14:L14"/>
    <mergeCell ref="K11:L11"/>
    <mergeCell ref="I20:J20"/>
    <mergeCell ref="M17:N21"/>
    <mergeCell ref="A12:B12"/>
    <mergeCell ref="C12:D12"/>
    <mergeCell ref="E12:F12"/>
    <mergeCell ref="G12:H12"/>
    <mergeCell ref="A1:H7"/>
    <mergeCell ref="A11:B11"/>
    <mergeCell ref="C11:D11"/>
    <mergeCell ref="E11:F11"/>
    <mergeCell ref="G11:H11"/>
    <mergeCell ref="A9:B9"/>
    <mergeCell ref="C9:D9"/>
    <mergeCell ref="E9:F9"/>
    <mergeCell ref="G9:H9"/>
    <mergeCell ref="A13:B13"/>
    <mergeCell ref="C13:D13"/>
    <mergeCell ref="A19:B19"/>
    <mergeCell ref="C19:D19"/>
    <mergeCell ref="G19:H19"/>
    <mergeCell ref="A14:B14"/>
    <mergeCell ref="A18:B18"/>
    <mergeCell ref="C18:D18"/>
    <mergeCell ref="E17:F17"/>
    <mergeCell ref="G18:H18"/>
    <mergeCell ref="A15:B15"/>
    <mergeCell ref="C15:D15"/>
    <mergeCell ref="E15:F15"/>
    <mergeCell ref="G15:H15"/>
    <mergeCell ref="A17:B17"/>
    <mergeCell ref="C17:D17"/>
    <mergeCell ref="E13:F13"/>
    <mergeCell ref="G13:H13"/>
    <mergeCell ref="G17:H17"/>
    <mergeCell ref="E18:F18"/>
    <mergeCell ref="C14:D14"/>
    <mergeCell ref="E14:F14"/>
    <mergeCell ref="G14:H14"/>
    <mergeCell ref="E27:F27"/>
    <mergeCell ref="G27:H27"/>
    <mergeCell ref="A30:B30"/>
    <mergeCell ref="C30:D30"/>
    <mergeCell ref="C25:D25"/>
    <mergeCell ref="G25:H25"/>
    <mergeCell ref="A24:B24"/>
    <mergeCell ref="C24:D24"/>
    <mergeCell ref="E19:F19"/>
    <mergeCell ref="G24:H24"/>
    <mergeCell ref="A25:B25"/>
    <mergeCell ref="A23:B23"/>
    <mergeCell ref="C23:D23"/>
    <mergeCell ref="G23:H23"/>
    <mergeCell ref="A21:B21"/>
    <mergeCell ref="C21:D21"/>
    <mergeCell ref="E21:F21"/>
    <mergeCell ref="G21:H21"/>
    <mergeCell ref="E20:F20"/>
    <mergeCell ref="G20:H20"/>
    <mergeCell ref="A20:B20"/>
    <mergeCell ref="C20:D20"/>
    <mergeCell ref="E25:F25"/>
    <mergeCell ref="I39:J39"/>
    <mergeCell ref="E38:F38"/>
    <mergeCell ref="A37:B37"/>
    <mergeCell ref="G31:H31"/>
    <mergeCell ref="A29:B29"/>
    <mergeCell ref="C29:D29"/>
    <mergeCell ref="E24:F24"/>
    <mergeCell ref="G29:H29"/>
    <mergeCell ref="C32:D32"/>
    <mergeCell ref="E32:F32"/>
    <mergeCell ref="G32:H32"/>
    <mergeCell ref="I29:J29"/>
    <mergeCell ref="A31:B31"/>
    <mergeCell ref="C31:D31"/>
    <mergeCell ref="I24:J24"/>
    <mergeCell ref="I25:J25"/>
    <mergeCell ref="A26:B26"/>
    <mergeCell ref="C26:D26"/>
    <mergeCell ref="E26:F26"/>
    <mergeCell ref="G26:H26"/>
    <mergeCell ref="I26:J26"/>
    <mergeCell ref="I27:J27"/>
    <mergeCell ref="A27:B27"/>
    <mergeCell ref="C27:D27"/>
    <mergeCell ref="I38:J38"/>
    <mergeCell ref="G38:H38"/>
    <mergeCell ref="E37:F37"/>
    <mergeCell ref="E36:F36"/>
    <mergeCell ref="G30:H30"/>
    <mergeCell ref="I30:J30"/>
    <mergeCell ref="A32:B32"/>
    <mergeCell ref="A45:B45"/>
    <mergeCell ref="C45:D45"/>
    <mergeCell ref="A41:B41"/>
    <mergeCell ref="C41:D41"/>
    <mergeCell ref="A42:B42"/>
    <mergeCell ref="C42:D42"/>
    <mergeCell ref="A39:B39"/>
    <mergeCell ref="C39:D39"/>
    <mergeCell ref="G39:H39"/>
    <mergeCell ref="A43:B43"/>
    <mergeCell ref="C43:D43"/>
    <mergeCell ref="A44:B44"/>
    <mergeCell ref="C44:D44"/>
    <mergeCell ref="E39:F39"/>
    <mergeCell ref="I37:J37"/>
    <mergeCell ref="E30:F30"/>
    <mergeCell ref="E31:F31"/>
    <mergeCell ref="A38:B38"/>
    <mergeCell ref="C38:D38"/>
    <mergeCell ref="C33:D33"/>
    <mergeCell ref="C37:D37"/>
    <mergeCell ref="G37:H37"/>
    <mergeCell ref="A36:B36"/>
    <mergeCell ref="C36:D36"/>
    <mergeCell ref="G36:H36"/>
    <mergeCell ref="A35:B35"/>
    <mergeCell ref="A33:B33"/>
    <mergeCell ref="E33:F33"/>
    <mergeCell ref="G33:H33"/>
    <mergeCell ref="C35:D35"/>
    <mergeCell ref="G35:H35"/>
    <mergeCell ref="K45:N45"/>
    <mergeCell ref="K44:N44"/>
    <mergeCell ref="M39:N39"/>
    <mergeCell ref="K34:L34"/>
    <mergeCell ref="M33:N33"/>
    <mergeCell ref="M25:N25"/>
    <mergeCell ref="K24:L24"/>
    <mergeCell ref="K39:L39"/>
    <mergeCell ref="K38:L38"/>
    <mergeCell ref="M30:N30"/>
    <mergeCell ref="M31:N31"/>
    <mergeCell ref="M35:N35"/>
    <mergeCell ref="M37:N37"/>
    <mergeCell ref="K36:L36"/>
    <mergeCell ref="K29:L29"/>
    <mergeCell ref="K31:L31"/>
    <mergeCell ref="M38:N38"/>
    <mergeCell ref="K33:L33"/>
    <mergeCell ref="K35:L35"/>
  </mergeCells>
  <conditionalFormatting sqref="A10 C10 E10 G10 K10 M10 A16 C16 E16 G16 K16 M16 A22 C22 E22 G22 K22 M22 A28 C28 E28 G28 K28 M28 A34 C34 E34 G34 K34 M34 A40 C40">
    <cfRule type="expression" dxfId="43" priority="65">
      <formula>MONTH(A10)&lt;&gt;MONTH($A$1)</formula>
    </cfRule>
    <cfRule type="expression" dxfId="42" priority="66">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P10" r:id="rId1" xr:uid="{00000000-0004-0000-0000-000003000000}"/>
    <hyperlink ref="P9" r:id="rId2" display="Calendar Templates by Vertex42.com" xr:uid="{00000000-0004-0000-0000-000005000000}"/>
    <hyperlink ref="P10:S10" r:id="rId3" display="https://www.vertex42.com/calendars/" xr:uid="{00000000-0004-0000-0000-000004000000}"/>
    <hyperlink ref="P9:S9" r:id="rId4" display="CALENDAR TEMPLATES by Vertex42.com" xr:uid="{1383483B-38EF-4B73-A626-A0B5AFF9ACEB}"/>
  </hyperlinks>
  <printOptions horizontalCentered="1"/>
  <pageMargins left="0.5" right="0.5" top="0.25" bottom="0.25" header="0.25" footer="0.25"/>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5"/>
  <sheetViews>
    <sheetView showGridLines="0" topLeftCell="A16" zoomScaleNormal="100" workbookViewId="0">
      <selection activeCell="G13" sqref="G13:H13"/>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DATE(SEPTEMBRE!R18,SEPTEMBRE!R20+9,1)</f>
        <v>46174</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46174</v>
      </c>
      <c r="B9" s="114"/>
      <c r="C9" s="114">
        <f>C10</f>
        <v>46175</v>
      </c>
      <c r="D9" s="114"/>
      <c r="E9" s="114">
        <f>E10</f>
        <v>46176</v>
      </c>
      <c r="F9" s="114"/>
      <c r="G9" s="114">
        <f>G10</f>
        <v>46177</v>
      </c>
      <c r="H9" s="114"/>
      <c r="I9" s="114">
        <f>I10</f>
        <v>46178</v>
      </c>
      <c r="J9" s="114"/>
      <c r="K9" s="114">
        <f>K10</f>
        <v>46179</v>
      </c>
      <c r="L9" s="114"/>
      <c r="M9" s="131">
        <f>M10</f>
        <v>46180</v>
      </c>
      <c r="N9" s="131"/>
    </row>
    <row r="10" spans="1:15" s="1" customFormat="1" ht="18" x14ac:dyDescent="0.25">
      <c r="A10" s="17">
        <f>$A$1-(WEEKDAY($A$1,1)-(Jour_Début-1))-IF((WEEKDAY($A$1,1)-(Jour_Début-1))&lt;=0,7,0)+1</f>
        <v>46174</v>
      </c>
      <c r="B10" s="18"/>
      <c r="C10" s="16">
        <f>A10+1</f>
        <v>46175</v>
      </c>
      <c r="D10" s="7"/>
      <c r="E10" s="16">
        <f>C10+1</f>
        <v>46176</v>
      </c>
      <c r="F10" s="7"/>
      <c r="G10" s="16">
        <f>E10+1</f>
        <v>46177</v>
      </c>
      <c r="H10" s="7"/>
      <c r="I10" s="16">
        <f>G10+1</f>
        <v>46178</v>
      </c>
      <c r="J10" s="7"/>
      <c r="K10" s="76">
        <f>I10+1</f>
        <v>46179</v>
      </c>
      <c r="L10" s="77"/>
      <c r="M10" s="226">
        <f>K10+1</f>
        <v>46180</v>
      </c>
      <c r="N10" s="227"/>
    </row>
    <row r="11" spans="1:15" s="23" customFormat="1" ht="13.8" x14ac:dyDescent="0.25">
      <c r="A11" s="82"/>
      <c r="B11" s="83"/>
      <c r="C11" s="148"/>
      <c r="D11" s="149"/>
      <c r="E11" s="105" t="s">
        <v>14</v>
      </c>
      <c r="F11" s="212"/>
      <c r="G11" s="82"/>
      <c r="H11" s="98"/>
      <c r="I11" s="82"/>
      <c r="J11" s="98"/>
      <c r="K11" s="297" t="s">
        <v>18</v>
      </c>
      <c r="L11" s="298"/>
      <c r="M11" s="204" t="s">
        <v>16</v>
      </c>
      <c r="N11" s="205"/>
    </row>
    <row r="12" spans="1:15" s="23" customFormat="1" ht="12" x14ac:dyDescent="0.25">
      <c r="A12" s="82"/>
      <c r="B12" s="83"/>
      <c r="C12" s="148"/>
      <c r="D12" s="149"/>
      <c r="E12" s="105" t="s">
        <v>21</v>
      </c>
      <c r="F12" s="212"/>
      <c r="G12" s="148"/>
      <c r="H12" s="149"/>
      <c r="I12" s="148"/>
      <c r="J12" s="149"/>
      <c r="K12" s="299" t="s">
        <v>50</v>
      </c>
      <c r="L12" s="300"/>
      <c r="M12" s="204" t="s">
        <v>17</v>
      </c>
      <c r="N12" s="205"/>
    </row>
    <row r="13" spans="1:15" s="23" customFormat="1" ht="12" x14ac:dyDescent="0.25">
      <c r="A13" s="82"/>
      <c r="B13" s="83"/>
      <c r="C13" s="148"/>
      <c r="D13" s="149"/>
      <c r="E13" s="105"/>
      <c r="F13" s="212"/>
      <c r="G13" s="148"/>
      <c r="H13" s="149"/>
      <c r="I13" s="148"/>
      <c r="J13" s="149"/>
      <c r="K13" s="148"/>
      <c r="L13" s="219"/>
      <c r="M13" s="204" t="s">
        <v>48</v>
      </c>
      <c r="N13" s="205"/>
    </row>
    <row r="14" spans="1:15" s="23" customFormat="1" ht="12" x14ac:dyDescent="0.25">
      <c r="A14" s="82"/>
      <c r="B14" s="83"/>
      <c r="C14" s="148"/>
      <c r="D14" s="149"/>
      <c r="E14" s="105" t="s">
        <v>17</v>
      </c>
      <c r="F14" s="212"/>
      <c r="G14" s="148"/>
      <c r="H14" s="149"/>
      <c r="K14" s="82" t="s">
        <v>27</v>
      </c>
      <c r="L14" s="83"/>
      <c r="M14" s="280"/>
      <c r="N14" s="281"/>
    </row>
    <row r="15" spans="1:15" s="2" customFormat="1" ht="13.2" customHeight="1" x14ac:dyDescent="0.25">
      <c r="A15" s="101"/>
      <c r="B15" s="102"/>
      <c r="C15" s="101"/>
      <c r="D15" s="102"/>
      <c r="E15" s="105" t="s">
        <v>20</v>
      </c>
      <c r="F15" s="212"/>
      <c r="G15" s="101"/>
      <c r="H15" s="102"/>
      <c r="I15" s="313"/>
      <c r="K15" s="101" t="s">
        <v>22</v>
      </c>
      <c r="L15" s="102"/>
      <c r="M15" s="264"/>
      <c r="N15" s="265"/>
      <c r="O15" s="1"/>
    </row>
    <row r="16" spans="1:15" s="1" customFormat="1" ht="18" x14ac:dyDescent="0.25">
      <c r="A16" s="17">
        <f>M10+1</f>
        <v>46181</v>
      </c>
      <c r="B16" s="18"/>
      <c r="C16" s="16">
        <f>A16+1</f>
        <v>46182</v>
      </c>
      <c r="D16" s="7"/>
      <c r="E16" s="16">
        <f>C16+1</f>
        <v>46183</v>
      </c>
      <c r="F16" s="7"/>
      <c r="G16" s="16">
        <f>E16+1</f>
        <v>46184</v>
      </c>
      <c r="H16" s="7"/>
      <c r="I16" s="16">
        <f>G16+1</f>
        <v>46185</v>
      </c>
      <c r="J16" s="7"/>
      <c r="K16" s="144">
        <f>I16+1</f>
        <v>46186</v>
      </c>
      <c r="L16" s="145"/>
      <c r="M16" s="208">
        <f>K16+1</f>
        <v>46187</v>
      </c>
      <c r="N16" s="209"/>
    </row>
    <row r="17" spans="1:14" s="23" customFormat="1" ht="12" x14ac:dyDescent="0.25">
      <c r="A17" s="82"/>
      <c r="B17" s="83"/>
      <c r="C17" s="148"/>
      <c r="D17" s="149"/>
      <c r="E17" s="148" t="s">
        <v>14</v>
      </c>
      <c r="F17" s="149"/>
      <c r="G17" s="148"/>
      <c r="H17" s="149"/>
      <c r="I17" s="148"/>
      <c r="J17" s="149"/>
      <c r="K17" s="99"/>
      <c r="L17" s="154"/>
      <c r="M17" s="57"/>
      <c r="N17" s="58"/>
    </row>
    <row r="18" spans="1:14" s="23" customFormat="1" ht="12" x14ac:dyDescent="0.25">
      <c r="A18" s="82"/>
      <c r="B18" s="83"/>
      <c r="C18" s="148"/>
      <c r="D18" s="149"/>
      <c r="E18" s="148" t="s">
        <v>15</v>
      </c>
      <c r="F18" s="149"/>
      <c r="G18" s="148"/>
      <c r="H18" s="149"/>
      <c r="K18" s="99" t="s">
        <v>17</v>
      </c>
      <c r="L18" s="154"/>
      <c r="M18" s="204" t="s">
        <v>16</v>
      </c>
      <c r="N18" s="205"/>
    </row>
    <row r="19" spans="1:14" s="23" customFormat="1" ht="12" x14ac:dyDescent="0.25">
      <c r="A19" s="82"/>
      <c r="B19" s="83"/>
      <c r="C19" s="148"/>
      <c r="D19" s="149"/>
      <c r="E19" s="148"/>
      <c r="F19" s="149"/>
      <c r="G19" s="148"/>
      <c r="H19" s="149"/>
      <c r="K19" s="148" t="s">
        <v>30</v>
      </c>
      <c r="L19" s="219"/>
      <c r="M19" s="204" t="s">
        <v>17</v>
      </c>
      <c r="N19" s="205"/>
    </row>
    <row r="20" spans="1:14" s="23" customFormat="1" ht="12" x14ac:dyDescent="0.25">
      <c r="A20" s="82"/>
      <c r="B20" s="83"/>
      <c r="C20" s="148"/>
      <c r="D20" s="149"/>
      <c r="E20" s="148" t="s">
        <v>17</v>
      </c>
      <c r="F20" s="149"/>
      <c r="G20" s="148"/>
      <c r="H20" s="149"/>
      <c r="K20" s="148" t="s">
        <v>109</v>
      </c>
      <c r="L20" s="219"/>
      <c r="M20" s="204" t="s">
        <v>48</v>
      </c>
      <c r="N20" s="205"/>
    </row>
    <row r="21" spans="1:14" s="23" customFormat="1" ht="13.2" customHeight="1" x14ac:dyDescent="0.25">
      <c r="A21" s="90"/>
      <c r="B21" s="91"/>
      <c r="C21" s="155"/>
      <c r="D21" s="156"/>
      <c r="E21" s="155" t="s">
        <v>92</v>
      </c>
      <c r="F21" s="156"/>
      <c r="G21" s="155"/>
      <c r="H21" s="156"/>
      <c r="I21" s="301" t="s">
        <v>108</v>
      </c>
      <c r="J21" s="302"/>
      <c r="K21" s="301" t="s">
        <v>108</v>
      </c>
      <c r="L21" s="302"/>
      <c r="M21" s="301" t="s">
        <v>108</v>
      </c>
      <c r="N21" s="302"/>
    </row>
    <row r="22" spans="1:14" s="1" customFormat="1" ht="18" x14ac:dyDescent="0.25">
      <c r="A22" s="17">
        <f>M16+1</f>
        <v>46188</v>
      </c>
      <c r="B22" s="18"/>
      <c r="C22" s="16">
        <f>A22+1</f>
        <v>46189</v>
      </c>
      <c r="D22" s="7"/>
      <c r="E22" s="16">
        <f>C22+1</f>
        <v>46190</v>
      </c>
      <c r="F22" s="7"/>
      <c r="G22" s="16">
        <f>E22+1</f>
        <v>46191</v>
      </c>
      <c r="H22" s="7"/>
      <c r="I22" s="16">
        <f>G22+1</f>
        <v>46192</v>
      </c>
      <c r="J22" s="7"/>
      <c r="K22" s="144">
        <f>I22+1</f>
        <v>46193</v>
      </c>
      <c r="L22" s="145"/>
      <c r="M22" s="208">
        <f>K22+1</f>
        <v>46194</v>
      </c>
      <c r="N22" s="209"/>
    </row>
    <row r="23" spans="1:14" s="23" customFormat="1" ht="12" x14ac:dyDescent="0.25">
      <c r="A23" s="82"/>
      <c r="B23" s="83"/>
      <c r="C23" s="148"/>
      <c r="D23" s="149"/>
      <c r="G23" s="148"/>
      <c r="H23" s="149"/>
      <c r="K23" s="82" t="s">
        <v>17</v>
      </c>
      <c r="L23" s="83"/>
      <c r="M23" s="204" t="s">
        <v>16</v>
      </c>
      <c r="N23" s="205"/>
    </row>
    <row r="24" spans="1:14" s="23" customFormat="1" ht="12" x14ac:dyDescent="0.25">
      <c r="A24" s="82"/>
      <c r="B24" s="83"/>
      <c r="C24" s="148"/>
      <c r="D24" s="149"/>
      <c r="G24" s="148"/>
      <c r="H24" s="149"/>
      <c r="K24" s="148" t="s">
        <v>45</v>
      </c>
      <c r="L24" s="219"/>
      <c r="M24" s="204" t="s">
        <v>17</v>
      </c>
      <c r="N24" s="205"/>
    </row>
    <row r="25" spans="1:14" s="23" customFormat="1" ht="12" x14ac:dyDescent="0.25">
      <c r="A25" s="82"/>
      <c r="B25" s="83"/>
      <c r="C25" s="148"/>
      <c r="D25" s="149"/>
      <c r="E25" s="175" t="s">
        <v>36</v>
      </c>
      <c r="F25" s="176"/>
      <c r="G25" s="148"/>
      <c r="H25" s="149"/>
      <c r="I25" s="175" t="s">
        <v>39</v>
      </c>
      <c r="J25" s="176"/>
      <c r="K25" s="148" t="s">
        <v>19</v>
      </c>
      <c r="L25" s="219"/>
      <c r="M25" s="204" t="s">
        <v>48</v>
      </c>
      <c r="N25" s="205"/>
    </row>
    <row r="26" spans="1:14" s="23" customFormat="1" ht="12" x14ac:dyDescent="0.25">
      <c r="A26" s="82"/>
      <c r="B26" s="83"/>
      <c r="C26" s="148"/>
      <c r="D26" s="149"/>
      <c r="E26" s="175" t="s">
        <v>37</v>
      </c>
      <c r="F26" s="176"/>
      <c r="G26" s="148"/>
      <c r="H26" s="149"/>
      <c r="I26" s="175" t="s">
        <v>40</v>
      </c>
      <c r="J26" s="176"/>
      <c r="K26" s="148"/>
      <c r="L26" s="219"/>
      <c r="M26" s="204"/>
      <c r="N26" s="205"/>
    </row>
    <row r="27" spans="1:14" s="23" customFormat="1" ht="12" x14ac:dyDescent="0.25">
      <c r="A27" s="90"/>
      <c r="B27" s="91"/>
      <c r="C27" s="155"/>
      <c r="D27" s="156"/>
      <c r="E27" s="155"/>
      <c r="F27" s="156"/>
      <c r="G27" s="155"/>
      <c r="H27" s="156"/>
      <c r="I27" s="155"/>
      <c r="J27" s="156"/>
      <c r="K27" s="155"/>
      <c r="L27" s="156"/>
      <c r="M27" s="275"/>
      <c r="N27" s="303"/>
    </row>
    <row r="28" spans="1:14" s="1" customFormat="1" ht="18" x14ac:dyDescent="0.25">
      <c r="A28" s="17">
        <f>M22+1</f>
        <v>46195</v>
      </c>
      <c r="B28" s="18"/>
      <c r="C28" s="16">
        <f>A28+1</f>
        <v>46196</v>
      </c>
      <c r="D28" s="7"/>
      <c r="E28" s="16">
        <f>C28+1</f>
        <v>46197</v>
      </c>
      <c r="F28" s="7"/>
      <c r="G28" s="16">
        <f>E28+1</f>
        <v>46198</v>
      </c>
      <c r="H28" s="7"/>
      <c r="I28" s="16">
        <f>G28+1</f>
        <v>46199</v>
      </c>
      <c r="J28" s="7"/>
      <c r="K28" s="144">
        <f>I28+1</f>
        <v>46200</v>
      </c>
      <c r="L28" s="145"/>
      <c r="M28" s="208">
        <f>K28+1</f>
        <v>46201</v>
      </c>
      <c r="N28" s="209"/>
    </row>
    <row r="29" spans="1:14" s="23" customFormat="1" ht="12" x14ac:dyDescent="0.25">
      <c r="A29" s="82"/>
      <c r="B29" s="83"/>
      <c r="C29" s="148"/>
      <c r="D29" s="149"/>
      <c r="E29" s="148"/>
      <c r="F29" s="149"/>
      <c r="G29" s="148"/>
      <c r="H29" s="149"/>
      <c r="I29" s="148"/>
      <c r="J29" s="149"/>
      <c r="K29" s="148" t="s">
        <v>17</v>
      </c>
      <c r="L29" s="219"/>
      <c r="M29" s="204" t="s">
        <v>16</v>
      </c>
      <c r="N29" s="205"/>
    </row>
    <row r="30" spans="1:14" s="23" customFormat="1" ht="12" x14ac:dyDescent="0.25">
      <c r="A30" s="82"/>
      <c r="B30" s="83"/>
      <c r="C30" s="148"/>
      <c r="D30" s="149"/>
      <c r="G30" s="54"/>
      <c r="I30" s="54"/>
      <c r="K30" s="148" t="s">
        <v>71</v>
      </c>
      <c r="L30" s="219"/>
      <c r="M30" s="204" t="s">
        <v>17</v>
      </c>
      <c r="N30" s="205"/>
    </row>
    <row r="31" spans="1:14" s="23" customFormat="1" ht="12" x14ac:dyDescent="0.25">
      <c r="A31" s="82"/>
      <c r="B31" s="83"/>
      <c r="C31" s="82"/>
      <c r="D31" s="98"/>
      <c r="G31" s="148"/>
      <c r="H31" s="149"/>
      <c r="K31" s="148"/>
      <c r="L31" s="219"/>
      <c r="M31" s="204" t="s">
        <v>48</v>
      </c>
      <c r="N31" s="205"/>
    </row>
    <row r="32" spans="1:14" s="23" customFormat="1" ht="12" x14ac:dyDescent="0.25">
      <c r="A32" s="82"/>
      <c r="B32" s="83"/>
      <c r="C32" s="82"/>
      <c r="D32" s="98"/>
      <c r="E32" s="82"/>
      <c r="F32" s="98"/>
      <c r="G32" s="148"/>
      <c r="H32" s="149"/>
      <c r="I32" s="148"/>
      <c r="J32" s="149"/>
      <c r="K32" s="148" t="s">
        <v>27</v>
      </c>
      <c r="L32" s="219"/>
      <c r="M32" s="204"/>
      <c r="N32" s="205"/>
    </row>
    <row r="33" spans="1:15" s="23" customFormat="1" ht="12" x14ac:dyDescent="0.25">
      <c r="A33" s="90"/>
      <c r="B33" s="91"/>
      <c r="C33" s="155"/>
      <c r="D33" s="156"/>
      <c r="E33" s="306"/>
      <c r="F33" s="307"/>
      <c r="G33" s="304" t="s">
        <v>41</v>
      </c>
      <c r="H33" s="305"/>
      <c r="I33" s="155"/>
      <c r="J33" s="156"/>
      <c r="K33" s="155" t="s">
        <v>22</v>
      </c>
      <c r="L33" s="160"/>
      <c r="M33" s="196" t="s">
        <v>106</v>
      </c>
      <c r="N33" s="197"/>
    </row>
    <row r="34" spans="1:15" s="1" customFormat="1" ht="18" x14ac:dyDescent="0.25">
      <c r="A34" s="17">
        <f>M28+1</f>
        <v>46202</v>
      </c>
      <c r="B34" s="18"/>
      <c r="C34" s="16">
        <f>A34+1</f>
        <v>46203</v>
      </c>
      <c r="D34" s="7"/>
      <c r="E34" s="16">
        <f>C34+1</f>
        <v>46204</v>
      </c>
      <c r="F34" s="7"/>
      <c r="G34" s="16">
        <f>E34+1</f>
        <v>46205</v>
      </c>
      <c r="H34" s="7"/>
      <c r="I34" s="16">
        <f>G34+1</f>
        <v>46206</v>
      </c>
      <c r="J34" s="7"/>
      <c r="K34" s="144">
        <f>I34+1</f>
        <v>46207</v>
      </c>
      <c r="L34" s="145"/>
      <c r="M34" s="208">
        <f>K34+1</f>
        <v>46208</v>
      </c>
      <c r="N34" s="209"/>
    </row>
    <row r="35" spans="1:15" s="1" customFormat="1" x14ac:dyDescent="0.25">
      <c r="A35" s="94"/>
      <c r="B35" s="95"/>
      <c r="C35" s="105"/>
      <c r="D35" s="212"/>
      <c r="E35" s="94"/>
      <c r="F35" s="96"/>
      <c r="G35" s="105"/>
      <c r="H35" s="212"/>
      <c r="I35" s="105"/>
      <c r="J35" s="212"/>
      <c r="K35" s="94"/>
      <c r="L35" s="96"/>
      <c r="M35" s="45"/>
      <c r="N35" s="46"/>
    </row>
    <row r="36" spans="1:15" s="1" customFormat="1" x14ac:dyDescent="0.25">
      <c r="A36" s="94"/>
      <c r="B36" s="95"/>
      <c r="C36" s="105"/>
      <c r="D36" s="212"/>
      <c r="E36" s="94"/>
      <c r="F36" s="96"/>
      <c r="I36" s="105"/>
      <c r="J36" s="212"/>
      <c r="K36" s="94"/>
      <c r="L36" s="96"/>
      <c r="M36" s="45"/>
      <c r="N36" s="46"/>
    </row>
    <row r="37" spans="1:15" s="1" customFormat="1" x14ac:dyDescent="0.25">
      <c r="A37" s="94"/>
      <c r="B37" s="95"/>
      <c r="C37" s="105"/>
      <c r="D37" s="212"/>
      <c r="E37" s="94"/>
      <c r="F37" s="96"/>
      <c r="G37" s="105"/>
      <c r="H37" s="212"/>
      <c r="I37" s="105"/>
      <c r="J37" s="212"/>
      <c r="K37" s="94"/>
      <c r="L37" s="96"/>
      <c r="M37" s="215"/>
      <c r="N37" s="216"/>
    </row>
    <row r="38" spans="1:15" s="1" customFormat="1" x14ac:dyDescent="0.25">
      <c r="A38" s="94"/>
      <c r="B38" s="95"/>
      <c r="C38" s="105"/>
      <c r="D38" s="212"/>
      <c r="E38" s="105"/>
      <c r="F38" s="212"/>
      <c r="G38" s="105"/>
      <c r="H38" s="212"/>
      <c r="I38" s="105"/>
      <c r="J38" s="212"/>
      <c r="K38" s="105"/>
      <c r="L38" s="106"/>
      <c r="M38" s="215"/>
      <c r="N38" s="216"/>
    </row>
    <row r="39" spans="1:15" s="2" customFormat="1" x14ac:dyDescent="0.25">
      <c r="A39" s="101"/>
      <c r="B39" s="102"/>
      <c r="C39" s="103"/>
      <c r="D39" s="157"/>
      <c r="E39" s="82"/>
      <c r="F39" s="98"/>
      <c r="G39" s="105"/>
      <c r="H39" s="212"/>
      <c r="I39" s="105"/>
      <c r="J39" s="212"/>
      <c r="K39" s="148"/>
      <c r="L39" s="219"/>
      <c r="M39" s="215"/>
      <c r="N39" s="216"/>
      <c r="O39" s="1"/>
    </row>
    <row r="40" spans="1:15" ht="18" x14ac:dyDescent="0.25">
      <c r="A40" s="17">
        <f>M34+1</f>
        <v>46209</v>
      </c>
      <c r="B40" s="18"/>
      <c r="C40" s="16">
        <f>A40+1</f>
        <v>46210</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187">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A38:B38"/>
    <mergeCell ref="C38:D38"/>
    <mergeCell ref="E38:F38"/>
    <mergeCell ref="G38:H38"/>
    <mergeCell ref="I38:J38"/>
    <mergeCell ref="K38:L38"/>
    <mergeCell ref="M38:N38"/>
    <mergeCell ref="A37:B37"/>
    <mergeCell ref="C37:D37"/>
    <mergeCell ref="E37:F37"/>
    <mergeCell ref="G37:H37"/>
    <mergeCell ref="I37:J37"/>
    <mergeCell ref="K37:L37"/>
    <mergeCell ref="I33:J33"/>
    <mergeCell ref="K33:L33"/>
    <mergeCell ref="K35:L35"/>
    <mergeCell ref="E32:F32"/>
    <mergeCell ref="M37:N37"/>
    <mergeCell ref="A36:B36"/>
    <mergeCell ref="C36:D36"/>
    <mergeCell ref="E36:F36"/>
    <mergeCell ref="I36:J36"/>
    <mergeCell ref="K36:L36"/>
    <mergeCell ref="G33:H33"/>
    <mergeCell ref="M33:N33"/>
    <mergeCell ref="E33:F33"/>
    <mergeCell ref="K34:L34"/>
    <mergeCell ref="M34:N34"/>
    <mergeCell ref="A35:B35"/>
    <mergeCell ref="C35:D35"/>
    <mergeCell ref="E35:F35"/>
    <mergeCell ref="G35:H35"/>
    <mergeCell ref="I35:J35"/>
    <mergeCell ref="A33:B33"/>
    <mergeCell ref="C33:D33"/>
    <mergeCell ref="M31:N31"/>
    <mergeCell ref="A32:B32"/>
    <mergeCell ref="C32:D32"/>
    <mergeCell ref="G32:H32"/>
    <mergeCell ref="I32:J32"/>
    <mergeCell ref="K32:L32"/>
    <mergeCell ref="M32:N32"/>
    <mergeCell ref="A31:B31"/>
    <mergeCell ref="C31:D31"/>
    <mergeCell ref="G31:H31"/>
    <mergeCell ref="K31:L31"/>
    <mergeCell ref="G25:H25"/>
    <mergeCell ref="K22:L22"/>
    <mergeCell ref="K25:L25"/>
    <mergeCell ref="M27:N27"/>
    <mergeCell ref="K28:L28"/>
    <mergeCell ref="M28:N28"/>
    <mergeCell ref="E29:F29"/>
    <mergeCell ref="G29:H29"/>
    <mergeCell ref="I29:J29"/>
    <mergeCell ref="E27:F27"/>
    <mergeCell ref="G27:H27"/>
    <mergeCell ref="I27:J27"/>
    <mergeCell ref="K27:L27"/>
    <mergeCell ref="K29:L29"/>
    <mergeCell ref="M29:N29"/>
    <mergeCell ref="E26:F26"/>
    <mergeCell ref="K23:L23"/>
    <mergeCell ref="M23:N23"/>
    <mergeCell ref="M30:N30"/>
    <mergeCell ref="A24:B24"/>
    <mergeCell ref="C24:D24"/>
    <mergeCell ref="E25:F25"/>
    <mergeCell ref="G24:H24"/>
    <mergeCell ref="I25:J25"/>
    <mergeCell ref="K30:L30"/>
    <mergeCell ref="M24:N24"/>
    <mergeCell ref="M25:N25"/>
    <mergeCell ref="A26:B26"/>
    <mergeCell ref="C26:D26"/>
    <mergeCell ref="G26:H26"/>
    <mergeCell ref="K26:L26"/>
    <mergeCell ref="M26:N26"/>
    <mergeCell ref="A25:B25"/>
    <mergeCell ref="C25:D25"/>
    <mergeCell ref="A29:B29"/>
    <mergeCell ref="C29:D29"/>
    <mergeCell ref="A27:B27"/>
    <mergeCell ref="C27:D27"/>
    <mergeCell ref="A30:B30"/>
    <mergeCell ref="C30:D30"/>
    <mergeCell ref="K24:L24"/>
    <mergeCell ref="M18:N18"/>
    <mergeCell ref="M19:N19"/>
    <mergeCell ref="A20:B20"/>
    <mergeCell ref="C20:D20"/>
    <mergeCell ref="E19:F19"/>
    <mergeCell ref="G20:H20"/>
    <mergeCell ref="K20:L20"/>
    <mergeCell ref="M20:N20"/>
    <mergeCell ref="A19:B19"/>
    <mergeCell ref="C19:D19"/>
    <mergeCell ref="G19:H19"/>
    <mergeCell ref="K19:L19"/>
    <mergeCell ref="E20:F20"/>
    <mergeCell ref="M21:N21"/>
    <mergeCell ref="M22:N22"/>
    <mergeCell ref="A23:B23"/>
    <mergeCell ref="C23:D23"/>
    <mergeCell ref="G23:H23"/>
    <mergeCell ref="A21:B21"/>
    <mergeCell ref="C21:D21"/>
    <mergeCell ref="E21:F21"/>
    <mergeCell ref="G21:H21"/>
    <mergeCell ref="K21:L21"/>
    <mergeCell ref="I21:J21"/>
    <mergeCell ref="M16:N16"/>
    <mergeCell ref="A17:B17"/>
    <mergeCell ref="C17:D17"/>
    <mergeCell ref="E17:F17"/>
    <mergeCell ref="G17:H17"/>
    <mergeCell ref="I17:J17"/>
    <mergeCell ref="A15:B15"/>
    <mergeCell ref="C15:D15"/>
    <mergeCell ref="E15:F15"/>
    <mergeCell ref="G15:H15"/>
    <mergeCell ref="K15:L15"/>
    <mergeCell ref="K17:L17"/>
    <mergeCell ref="M15:N15"/>
    <mergeCell ref="K16:L16"/>
    <mergeCell ref="I26:J26"/>
    <mergeCell ref="M13:N13"/>
    <mergeCell ref="A14:B14"/>
    <mergeCell ref="C14:D14"/>
    <mergeCell ref="E14:F14"/>
    <mergeCell ref="G14:H14"/>
    <mergeCell ref="K14:L14"/>
    <mergeCell ref="M14:N14"/>
    <mergeCell ref="A13:B13"/>
    <mergeCell ref="C13:D13"/>
    <mergeCell ref="E13:F13"/>
    <mergeCell ref="G13:H13"/>
    <mergeCell ref="I13:J13"/>
    <mergeCell ref="K13:L13"/>
    <mergeCell ref="M9:N9"/>
    <mergeCell ref="M11:N11"/>
    <mergeCell ref="A12:B12"/>
    <mergeCell ref="C12:D12"/>
    <mergeCell ref="E12:F12"/>
    <mergeCell ref="G12:H12"/>
    <mergeCell ref="I12:J12"/>
    <mergeCell ref="M12:N12"/>
    <mergeCell ref="K10:L10"/>
    <mergeCell ref="M10:N10"/>
    <mergeCell ref="A11:B11"/>
    <mergeCell ref="C11:D11"/>
    <mergeCell ref="E11:F11"/>
    <mergeCell ref="G11:H11"/>
    <mergeCell ref="I11:J11"/>
    <mergeCell ref="K11:L11"/>
    <mergeCell ref="K12:L12"/>
    <mergeCell ref="K18:L18"/>
    <mergeCell ref="A1:H7"/>
    <mergeCell ref="A9:B9"/>
    <mergeCell ref="C9:D9"/>
    <mergeCell ref="E9:F9"/>
    <mergeCell ref="G9:H9"/>
    <mergeCell ref="I9:J9"/>
    <mergeCell ref="K9:L9"/>
    <mergeCell ref="A18:B18"/>
    <mergeCell ref="C18:D18"/>
    <mergeCell ref="E18:F18"/>
    <mergeCell ref="G18:H18"/>
  </mergeCells>
  <conditionalFormatting sqref="A10 C10 E10 G10 K10 M10 A16 C16 E16 G16 K16 M16 A22 C22 E22 G22 K22 M22 A28 C28 E28 G28 K28 M28 A34 C34 E34 G34 K34 M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printOptions horizontalCentered="1"/>
  <pageMargins left="0.5" right="0.5" top="0.25" bottom="0.25" header="0.25" footer="0.25"/>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5"/>
  <sheetViews>
    <sheetView showGridLines="0" topLeftCell="A9"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DATE(SEPTEMBRE!R18,SEPTEMBRE!R20+10,1)</f>
        <v>46204</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46202</v>
      </c>
      <c r="B9" s="114"/>
      <c r="C9" s="114">
        <f>C10</f>
        <v>46203</v>
      </c>
      <c r="D9" s="114"/>
      <c r="E9" s="114">
        <f>E10</f>
        <v>46204</v>
      </c>
      <c r="F9" s="114"/>
      <c r="G9" s="114">
        <f>G10</f>
        <v>46205</v>
      </c>
      <c r="H9" s="114"/>
      <c r="I9" s="114">
        <f>I10</f>
        <v>46206</v>
      </c>
      <c r="J9" s="114"/>
      <c r="K9" s="114">
        <f>K10</f>
        <v>46207</v>
      </c>
      <c r="L9" s="114"/>
      <c r="M9" s="131">
        <f>M10</f>
        <v>46208</v>
      </c>
      <c r="N9" s="131"/>
    </row>
    <row r="10" spans="1:15" s="1" customFormat="1" ht="18" x14ac:dyDescent="0.25">
      <c r="A10" s="17">
        <f>$A$1-(WEEKDAY($A$1,1)-(Jour_Début-1))-IF((WEEKDAY($A$1,1)-(Jour_Début-1))&lt;=0,7,0)+1</f>
        <v>46202</v>
      </c>
      <c r="B10" s="18"/>
      <c r="C10" s="16">
        <f>A10+1</f>
        <v>46203</v>
      </c>
      <c r="D10" s="7"/>
      <c r="E10" s="16">
        <f>C10+1</f>
        <v>46204</v>
      </c>
      <c r="F10" s="7"/>
      <c r="G10" s="16">
        <f>E10+1</f>
        <v>46205</v>
      </c>
      <c r="H10" s="7"/>
      <c r="I10" s="16">
        <f>G10+1</f>
        <v>46206</v>
      </c>
      <c r="J10" s="7"/>
      <c r="K10" s="144">
        <f>I10+1</f>
        <v>46207</v>
      </c>
      <c r="L10" s="145"/>
      <c r="M10" s="226">
        <f>K10+1</f>
        <v>46208</v>
      </c>
      <c r="N10" s="227"/>
    </row>
    <row r="11" spans="1:15" s="23" customFormat="1" ht="12" x14ac:dyDescent="0.25">
      <c r="A11" s="82"/>
      <c r="B11" s="83"/>
      <c r="C11" s="148"/>
      <c r="D11" s="149"/>
      <c r="E11" s="148"/>
      <c r="F11" s="149"/>
      <c r="G11" s="148"/>
      <c r="H11" s="149"/>
      <c r="I11" s="148"/>
      <c r="J11" s="149"/>
      <c r="K11" s="82"/>
      <c r="L11" s="83"/>
      <c r="M11" s="204"/>
      <c r="N11" s="205"/>
    </row>
    <row r="12" spans="1:15" s="23" customFormat="1" ht="12" x14ac:dyDescent="0.25">
      <c r="A12" s="82"/>
      <c r="B12" s="83"/>
      <c r="C12" s="148"/>
      <c r="D12" s="149"/>
      <c r="E12" s="148"/>
      <c r="F12" s="149"/>
      <c r="G12" s="148"/>
      <c r="H12" s="149"/>
      <c r="I12" s="148"/>
      <c r="J12" s="149"/>
      <c r="K12" s="82"/>
      <c r="L12" s="83"/>
      <c r="M12" s="204"/>
      <c r="N12" s="205"/>
    </row>
    <row r="13" spans="1:15" s="23" customFormat="1" ht="12" x14ac:dyDescent="0.25">
      <c r="A13" s="82"/>
      <c r="B13" s="83"/>
      <c r="C13" s="148"/>
      <c r="D13" s="149"/>
      <c r="E13" s="82"/>
      <c r="F13" s="98"/>
      <c r="G13" s="82"/>
      <c r="H13" s="98"/>
      <c r="I13" s="82"/>
      <c r="J13" s="98"/>
      <c r="K13" s="82"/>
      <c r="L13" s="83"/>
      <c r="M13" s="204"/>
      <c r="N13" s="205"/>
    </row>
    <row r="14" spans="1:15" s="23" customFormat="1" ht="12" x14ac:dyDescent="0.25">
      <c r="A14" s="82"/>
      <c r="B14" s="83"/>
      <c r="C14" s="148"/>
      <c r="D14" s="149"/>
      <c r="E14" s="148"/>
      <c r="F14" s="149"/>
      <c r="G14" s="148"/>
      <c r="H14" s="149"/>
      <c r="I14" s="148"/>
      <c r="J14" s="149"/>
      <c r="K14" s="82"/>
      <c r="L14" s="83"/>
      <c r="M14" s="204"/>
      <c r="N14" s="205"/>
    </row>
    <row r="15" spans="1:15" s="2" customFormat="1" ht="13.2" customHeight="1" x14ac:dyDescent="0.25">
      <c r="A15" s="101"/>
      <c r="B15" s="102"/>
      <c r="C15" s="103"/>
      <c r="D15" s="157"/>
      <c r="E15" s="103"/>
      <c r="F15" s="157"/>
      <c r="G15" s="103"/>
      <c r="H15" s="157"/>
      <c r="I15" s="103"/>
      <c r="J15" s="157"/>
      <c r="K15" s="103"/>
      <c r="L15" s="104"/>
      <c r="M15" s="264"/>
      <c r="N15" s="265"/>
      <c r="O15" s="1"/>
    </row>
    <row r="16" spans="1:15" s="1" customFormat="1" ht="18" x14ac:dyDescent="0.25">
      <c r="A16" s="17">
        <f>M10+1</f>
        <v>46209</v>
      </c>
      <c r="B16" s="18"/>
      <c r="C16" s="16">
        <f>A16+1</f>
        <v>46210</v>
      </c>
      <c r="D16" s="7"/>
      <c r="E16" s="16">
        <f>C16+1</f>
        <v>46211</v>
      </c>
      <c r="F16" s="7"/>
      <c r="G16" s="16">
        <f>E16+1</f>
        <v>46212</v>
      </c>
      <c r="H16" s="7"/>
      <c r="I16" s="16">
        <f>G16+1</f>
        <v>46213</v>
      </c>
      <c r="J16" s="7"/>
      <c r="K16" s="144">
        <f>I16+1</f>
        <v>46214</v>
      </c>
      <c r="L16" s="145"/>
      <c r="M16" s="208">
        <f>K16+1</f>
        <v>46215</v>
      </c>
      <c r="N16" s="209"/>
    </row>
    <row r="17" spans="1:14" s="23" customFormat="1" ht="12" x14ac:dyDescent="0.25">
      <c r="A17" s="82"/>
      <c r="B17" s="83"/>
      <c r="C17" s="148"/>
      <c r="D17" s="149"/>
      <c r="E17" s="148"/>
      <c r="F17" s="149"/>
      <c r="G17" s="148"/>
      <c r="H17" s="149"/>
      <c r="I17" s="148"/>
      <c r="J17" s="149"/>
      <c r="K17" s="148"/>
      <c r="L17" s="219"/>
      <c r="M17" s="204"/>
      <c r="N17" s="205"/>
    </row>
    <row r="18" spans="1:14" s="23" customFormat="1" ht="12" x14ac:dyDescent="0.25">
      <c r="A18" s="222" t="s">
        <v>74</v>
      </c>
      <c r="B18" s="223"/>
      <c r="C18" s="222" t="s">
        <v>74</v>
      </c>
      <c r="D18" s="223"/>
      <c r="E18" s="222" t="s">
        <v>74</v>
      </c>
      <c r="F18" s="223"/>
      <c r="G18" s="222" t="s">
        <v>74</v>
      </c>
      <c r="H18" s="223"/>
      <c r="I18" s="222" t="s">
        <v>74</v>
      </c>
      <c r="J18" s="223"/>
      <c r="K18" s="110"/>
      <c r="L18" s="308"/>
      <c r="M18" s="280"/>
      <c r="N18" s="281"/>
    </row>
    <row r="19" spans="1:14" s="23" customFormat="1" ht="12" x14ac:dyDescent="0.25">
      <c r="A19" s="82"/>
      <c r="B19" s="83"/>
      <c r="C19" s="148"/>
      <c r="D19" s="149"/>
      <c r="E19" s="148"/>
      <c r="F19" s="149"/>
      <c r="G19" s="148"/>
      <c r="H19" s="149"/>
      <c r="I19" s="148"/>
      <c r="J19" s="149"/>
      <c r="K19" s="148"/>
      <c r="L19" s="219"/>
      <c r="M19" s="204"/>
      <c r="N19" s="205"/>
    </row>
    <row r="20" spans="1:14" s="23" customFormat="1" ht="12" x14ac:dyDescent="0.25">
      <c r="A20" s="80"/>
      <c r="B20" s="81"/>
      <c r="C20" s="148"/>
      <c r="D20" s="149"/>
      <c r="E20" s="148"/>
      <c r="F20" s="149"/>
      <c r="G20" s="148"/>
      <c r="H20" s="149"/>
      <c r="I20" s="148"/>
      <c r="J20" s="149"/>
      <c r="K20" s="148"/>
      <c r="L20" s="219"/>
      <c r="M20" s="204"/>
      <c r="N20" s="205"/>
    </row>
    <row r="21" spans="1:14" s="23" customFormat="1" ht="13.2" customHeight="1" x14ac:dyDescent="0.25">
      <c r="A21" s="90"/>
      <c r="B21" s="91"/>
      <c r="C21" s="90"/>
      <c r="D21" s="91"/>
      <c r="E21" s="90"/>
      <c r="F21" s="91"/>
      <c r="G21" s="90"/>
      <c r="H21" s="91"/>
      <c r="I21" s="90"/>
      <c r="J21" s="91"/>
      <c r="K21" s="155"/>
      <c r="L21" s="160"/>
      <c r="M21" s="224"/>
      <c r="N21" s="225"/>
    </row>
    <row r="22" spans="1:14" s="1" customFormat="1" ht="18" x14ac:dyDescent="0.25">
      <c r="A22" s="17">
        <f>M16+1</f>
        <v>46216</v>
      </c>
      <c r="B22" s="18"/>
      <c r="C22" s="16">
        <f>A22+1</f>
        <v>46217</v>
      </c>
      <c r="D22" s="7"/>
      <c r="E22" s="16">
        <f>C22+1</f>
        <v>46218</v>
      </c>
      <c r="F22" s="7"/>
      <c r="G22" s="16">
        <f>E22+1</f>
        <v>46219</v>
      </c>
      <c r="H22" s="7"/>
      <c r="I22" s="16">
        <f>G22+1</f>
        <v>46220</v>
      </c>
      <c r="J22" s="7"/>
      <c r="K22" s="144">
        <f>I22+1</f>
        <v>46221</v>
      </c>
      <c r="L22" s="145"/>
      <c r="M22" s="208">
        <f>K22+1</f>
        <v>46222</v>
      </c>
      <c r="N22" s="209"/>
    </row>
    <row r="23" spans="1:14" s="23" customFormat="1" ht="12" x14ac:dyDescent="0.25">
      <c r="A23" s="82"/>
      <c r="B23" s="83"/>
      <c r="C23" s="148"/>
      <c r="D23" s="149"/>
      <c r="E23" s="148"/>
      <c r="F23" s="149"/>
      <c r="G23" s="148"/>
      <c r="H23" s="149"/>
      <c r="I23" s="148"/>
      <c r="J23" s="149"/>
      <c r="K23" s="148"/>
      <c r="L23" s="219"/>
      <c r="M23" s="204"/>
      <c r="N23" s="205"/>
    </row>
    <row r="24" spans="1:14" s="23" customFormat="1" ht="12" x14ac:dyDescent="0.25">
      <c r="A24" s="110"/>
      <c r="B24" s="111"/>
      <c r="C24" s="148"/>
      <c r="D24" s="149"/>
      <c r="E24" s="148"/>
      <c r="F24" s="149"/>
      <c r="G24" s="148"/>
      <c r="H24" s="149"/>
      <c r="I24" s="148"/>
      <c r="J24" s="149"/>
      <c r="K24" s="148"/>
      <c r="L24" s="219"/>
      <c r="M24" s="204"/>
      <c r="N24" s="205"/>
    </row>
    <row r="25" spans="1:14" s="23" customFormat="1" ht="12" x14ac:dyDescent="0.25">
      <c r="A25" s="82"/>
      <c r="B25" s="83"/>
      <c r="C25" s="148"/>
      <c r="D25" s="149"/>
      <c r="E25" s="148"/>
      <c r="F25" s="149"/>
      <c r="G25" s="148"/>
      <c r="H25" s="149"/>
      <c r="I25" s="148"/>
      <c r="J25" s="149"/>
      <c r="K25" s="148"/>
      <c r="L25" s="219"/>
      <c r="M25" s="204"/>
      <c r="N25" s="205"/>
    </row>
    <row r="26" spans="1:14" s="23" customFormat="1" ht="12" x14ac:dyDescent="0.25">
      <c r="A26" s="82"/>
      <c r="B26" s="83"/>
      <c r="C26" s="148"/>
      <c r="D26" s="149"/>
      <c r="E26" s="148"/>
      <c r="F26" s="149"/>
      <c r="G26" s="148"/>
      <c r="H26" s="149"/>
      <c r="I26" s="148"/>
      <c r="J26" s="149"/>
      <c r="K26" s="148"/>
      <c r="L26" s="219"/>
      <c r="M26" s="204"/>
      <c r="N26" s="205"/>
    </row>
    <row r="27" spans="1:14" s="23" customFormat="1" ht="12" x14ac:dyDescent="0.25">
      <c r="A27" s="292"/>
      <c r="B27" s="309"/>
      <c r="C27" s="155"/>
      <c r="D27" s="156"/>
      <c r="E27" s="155"/>
      <c r="F27" s="156"/>
      <c r="G27" s="155"/>
      <c r="H27" s="156"/>
      <c r="I27" s="155"/>
      <c r="J27" s="156"/>
      <c r="K27" s="155"/>
      <c r="L27" s="160"/>
      <c r="M27" s="224"/>
      <c r="N27" s="225"/>
    </row>
    <row r="28" spans="1:14" s="1" customFormat="1" ht="18" x14ac:dyDescent="0.25">
      <c r="A28" s="17">
        <f>M22+1</f>
        <v>46223</v>
      </c>
      <c r="B28" s="18"/>
      <c r="C28" s="16">
        <f>A28+1</f>
        <v>46224</v>
      </c>
      <c r="D28" s="7"/>
      <c r="E28" s="16">
        <f>C28+1</f>
        <v>46225</v>
      </c>
      <c r="F28" s="7"/>
      <c r="G28" s="16">
        <f>E28+1</f>
        <v>46226</v>
      </c>
      <c r="H28" s="7"/>
      <c r="I28" s="16">
        <f>G28+1</f>
        <v>46227</v>
      </c>
      <c r="J28" s="7"/>
      <c r="K28" s="144">
        <f>I28+1</f>
        <v>46228</v>
      </c>
      <c r="L28" s="145"/>
      <c r="M28" s="208">
        <f>K28+1</f>
        <v>46229</v>
      </c>
      <c r="N28" s="209"/>
    </row>
    <row r="29" spans="1:14" s="23" customFormat="1" ht="12" x14ac:dyDescent="0.25">
      <c r="A29" s="82"/>
      <c r="B29" s="83"/>
      <c r="C29" s="148"/>
      <c r="D29" s="149"/>
      <c r="E29" s="148"/>
      <c r="F29" s="149"/>
      <c r="G29" s="148"/>
      <c r="H29" s="149"/>
      <c r="I29" s="82"/>
      <c r="J29" s="98"/>
      <c r="K29" s="82"/>
      <c r="L29" s="98"/>
      <c r="M29" s="310"/>
      <c r="N29" s="311"/>
    </row>
    <row r="30" spans="1:14" s="23" customFormat="1" ht="12" x14ac:dyDescent="0.25">
      <c r="A30" s="222" t="s">
        <v>78</v>
      </c>
      <c r="B30" s="223"/>
      <c r="C30" s="222" t="s">
        <v>78</v>
      </c>
      <c r="D30" s="223"/>
      <c r="E30" s="222" t="s">
        <v>78</v>
      </c>
      <c r="F30" s="223"/>
      <c r="G30" s="222" t="s">
        <v>78</v>
      </c>
      <c r="H30" s="223"/>
      <c r="I30" s="222" t="s">
        <v>78</v>
      </c>
      <c r="J30" s="223"/>
      <c r="K30" s="148"/>
      <c r="L30" s="219"/>
      <c r="M30" s="204"/>
      <c r="N30" s="205"/>
    </row>
    <row r="31" spans="1:14" s="23" customFormat="1" ht="12" x14ac:dyDescent="0.25">
      <c r="A31" s="82"/>
      <c r="B31" s="83"/>
      <c r="C31" s="148"/>
      <c r="D31" s="149"/>
      <c r="E31" s="148"/>
      <c r="F31" s="149"/>
      <c r="G31" s="148"/>
      <c r="H31" s="149"/>
      <c r="I31" s="148"/>
      <c r="J31" s="149"/>
      <c r="K31" s="148"/>
      <c r="L31" s="219"/>
      <c r="M31" s="204"/>
      <c r="N31" s="205"/>
    </row>
    <row r="32" spans="1:14" s="23" customFormat="1" ht="12" x14ac:dyDescent="0.25">
      <c r="A32" s="82"/>
      <c r="B32" s="83"/>
      <c r="C32" s="148"/>
      <c r="D32" s="149"/>
      <c r="E32" s="148"/>
      <c r="F32" s="149"/>
      <c r="G32" s="148"/>
      <c r="H32" s="149"/>
      <c r="I32" s="148"/>
      <c r="J32" s="149"/>
      <c r="K32" s="148"/>
      <c r="L32" s="219"/>
      <c r="M32" s="204"/>
      <c r="N32" s="205"/>
    </row>
    <row r="33" spans="1:15" s="23" customFormat="1" ht="12" x14ac:dyDescent="0.25">
      <c r="A33" s="90"/>
      <c r="B33" s="91"/>
      <c r="C33" s="90"/>
      <c r="D33" s="91"/>
      <c r="E33" s="90"/>
      <c r="F33" s="91"/>
      <c r="G33" s="90"/>
      <c r="H33" s="91"/>
      <c r="I33" s="90"/>
      <c r="J33" s="91"/>
      <c r="K33" s="155"/>
      <c r="L33" s="160"/>
      <c r="M33" s="224"/>
      <c r="N33" s="225"/>
    </row>
    <row r="34" spans="1:15" s="1" customFormat="1" ht="18" x14ac:dyDescent="0.25">
      <c r="A34" s="17">
        <f>M28+1</f>
        <v>46230</v>
      </c>
      <c r="B34" s="18"/>
      <c r="C34" s="16">
        <f>A34+1</f>
        <v>46231</v>
      </c>
      <c r="D34" s="7"/>
      <c r="E34" s="16">
        <f>C34+1</f>
        <v>46232</v>
      </c>
      <c r="F34" s="7"/>
      <c r="G34" s="16">
        <f>E34+1</f>
        <v>46233</v>
      </c>
      <c r="H34" s="7"/>
      <c r="I34" s="16">
        <f>G34+1</f>
        <v>46234</v>
      </c>
      <c r="J34" s="7"/>
      <c r="K34" s="144">
        <f>I34+1</f>
        <v>46235</v>
      </c>
      <c r="L34" s="145"/>
      <c r="M34" s="208">
        <f>K34+1</f>
        <v>46236</v>
      </c>
      <c r="N34" s="209"/>
    </row>
    <row r="35" spans="1:15" s="1" customFormat="1" x14ac:dyDescent="0.25">
      <c r="A35" s="94"/>
      <c r="B35" s="95"/>
      <c r="C35" s="94"/>
      <c r="D35" s="95"/>
      <c r="E35" s="94"/>
      <c r="F35" s="95"/>
      <c r="G35" s="94"/>
      <c r="H35" s="95"/>
      <c r="I35" s="94"/>
      <c r="J35" s="95"/>
      <c r="K35" s="94"/>
      <c r="L35" s="95"/>
      <c r="M35" s="312"/>
      <c r="N35" s="216"/>
    </row>
    <row r="36" spans="1:15" s="1" customFormat="1" x14ac:dyDescent="0.25">
      <c r="A36" s="94"/>
      <c r="B36" s="95"/>
      <c r="C36" s="105"/>
      <c r="D36" s="212"/>
      <c r="E36" s="105"/>
      <c r="F36" s="212"/>
      <c r="G36" s="105"/>
      <c r="H36" s="212"/>
      <c r="I36" s="94"/>
      <c r="J36" s="96"/>
      <c r="K36" s="105"/>
      <c r="L36" s="106"/>
      <c r="M36" s="215"/>
      <c r="N36" s="216"/>
    </row>
    <row r="37" spans="1:15" s="1" customFormat="1" x14ac:dyDescent="0.25">
      <c r="A37" s="94"/>
      <c r="B37" s="95"/>
      <c r="C37" s="105"/>
      <c r="D37" s="212"/>
      <c r="E37" s="105"/>
      <c r="F37" s="212"/>
      <c r="G37" s="105"/>
      <c r="H37" s="212"/>
      <c r="I37" s="94"/>
      <c r="J37" s="96"/>
      <c r="K37" s="105"/>
      <c r="L37" s="106"/>
      <c r="M37" s="215"/>
      <c r="N37" s="216"/>
    </row>
    <row r="38" spans="1:15" s="1" customFormat="1" x14ac:dyDescent="0.25">
      <c r="A38" s="94"/>
      <c r="B38" s="95"/>
      <c r="C38" s="105"/>
      <c r="D38" s="212"/>
      <c r="E38" s="105"/>
      <c r="F38" s="212"/>
      <c r="G38" s="105"/>
      <c r="H38" s="212"/>
      <c r="I38" s="94"/>
      <c r="J38" s="96"/>
      <c r="K38" s="105"/>
      <c r="L38" s="106"/>
      <c r="M38" s="215"/>
      <c r="N38" s="216"/>
    </row>
    <row r="39" spans="1:15" s="2" customFormat="1" x14ac:dyDescent="0.25">
      <c r="A39" s="101"/>
      <c r="B39" s="102"/>
      <c r="C39" s="103"/>
      <c r="D39" s="157"/>
      <c r="E39" s="105"/>
      <c r="F39" s="212"/>
      <c r="G39" s="105"/>
      <c r="H39" s="212"/>
      <c r="I39" s="94"/>
      <c r="J39" s="96"/>
      <c r="K39" s="105"/>
      <c r="L39" s="106"/>
      <c r="M39" s="215"/>
      <c r="N39" s="216"/>
      <c r="O39" s="1"/>
    </row>
    <row r="40" spans="1:15" ht="18" x14ac:dyDescent="0.25">
      <c r="A40" s="17">
        <f>M34+1</f>
        <v>46237</v>
      </c>
      <c r="B40" s="18"/>
      <c r="C40" s="16">
        <f>A40+1</f>
        <v>46238</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205">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A36:B36"/>
    <mergeCell ref="C36:D36"/>
    <mergeCell ref="E36:F36"/>
    <mergeCell ref="G36:H36"/>
    <mergeCell ref="I36:J36"/>
    <mergeCell ref="K36:L36"/>
    <mergeCell ref="M36:N36"/>
    <mergeCell ref="M37:N37"/>
    <mergeCell ref="A38:B38"/>
    <mergeCell ref="C38:D38"/>
    <mergeCell ref="E38:F38"/>
    <mergeCell ref="G38:H38"/>
    <mergeCell ref="I38:J38"/>
    <mergeCell ref="K38:L38"/>
    <mergeCell ref="M38:N38"/>
    <mergeCell ref="A37:B37"/>
    <mergeCell ref="C37:D37"/>
    <mergeCell ref="E37:F37"/>
    <mergeCell ref="G37:H37"/>
    <mergeCell ref="I37:J37"/>
    <mergeCell ref="K37:L37"/>
    <mergeCell ref="M33:N33"/>
    <mergeCell ref="K34:L34"/>
    <mergeCell ref="M34:N34"/>
    <mergeCell ref="A35:B35"/>
    <mergeCell ref="C35:D35"/>
    <mergeCell ref="E35:F35"/>
    <mergeCell ref="G35:H35"/>
    <mergeCell ref="I35:J35"/>
    <mergeCell ref="A33:B33"/>
    <mergeCell ref="C33:D33"/>
    <mergeCell ref="E33:F33"/>
    <mergeCell ref="G33:H33"/>
    <mergeCell ref="I33:J33"/>
    <mergeCell ref="K33:L33"/>
    <mergeCell ref="K35:L35"/>
    <mergeCell ref="M35:N35"/>
    <mergeCell ref="A30:B30"/>
    <mergeCell ref="C30:D30"/>
    <mergeCell ref="E30:F30"/>
    <mergeCell ref="G30:H30"/>
    <mergeCell ref="I30:J30"/>
    <mergeCell ref="K30:L30"/>
    <mergeCell ref="M30:N30"/>
    <mergeCell ref="M31:N31"/>
    <mergeCell ref="A32:B32"/>
    <mergeCell ref="C32:D32"/>
    <mergeCell ref="E32:F32"/>
    <mergeCell ref="G32:H32"/>
    <mergeCell ref="I32:J32"/>
    <mergeCell ref="K32:L32"/>
    <mergeCell ref="M32:N32"/>
    <mergeCell ref="A31:B31"/>
    <mergeCell ref="C31:D31"/>
    <mergeCell ref="E31:F31"/>
    <mergeCell ref="G31:H31"/>
    <mergeCell ref="I31:J31"/>
    <mergeCell ref="K31:L31"/>
    <mergeCell ref="M27:N27"/>
    <mergeCell ref="K28:L28"/>
    <mergeCell ref="M28:N28"/>
    <mergeCell ref="A29:B29"/>
    <mergeCell ref="C29:D29"/>
    <mergeCell ref="E29:F29"/>
    <mergeCell ref="G29:H29"/>
    <mergeCell ref="I29:J29"/>
    <mergeCell ref="A27:B27"/>
    <mergeCell ref="C27:D27"/>
    <mergeCell ref="E27:F27"/>
    <mergeCell ref="G27:H27"/>
    <mergeCell ref="I27:J27"/>
    <mergeCell ref="K27:L27"/>
    <mergeCell ref="K29:L29"/>
    <mergeCell ref="M29:N29"/>
    <mergeCell ref="A24:B24"/>
    <mergeCell ref="C24:D24"/>
    <mergeCell ref="E24:F24"/>
    <mergeCell ref="G24:H24"/>
    <mergeCell ref="I24:J24"/>
    <mergeCell ref="K24:L24"/>
    <mergeCell ref="M24:N24"/>
    <mergeCell ref="M25:N25"/>
    <mergeCell ref="A26:B26"/>
    <mergeCell ref="C26:D26"/>
    <mergeCell ref="E26:F26"/>
    <mergeCell ref="G26:H26"/>
    <mergeCell ref="I26:J26"/>
    <mergeCell ref="K26:L26"/>
    <mergeCell ref="M26:N26"/>
    <mergeCell ref="A25:B25"/>
    <mergeCell ref="C25:D25"/>
    <mergeCell ref="E25:F25"/>
    <mergeCell ref="G25:H25"/>
    <mergeCell ref="I25:J25"/>
    <mergeCell ref="K25:L25"/>
    <mergeCell ref="M21:N21"/>
    <mergeCell ref="K22:L22"/>
    <mergeCell ref="M22:N22"/>
    <mergeCell ref="A23:B23"/>
    <mergeCell ref="C23:D23"/>
    <mergeCell ref="E23:F23"/>
    <mergeCell ref="G23:H23"/>
    <mergeCell ref="I23:J23"/>
    <mergeCell ref="A21:B21"/>
    <mergeCell ref="C21:D21"/>
    <mergeCell ref="E21:F21"/>
    <mergeCell ref="G21:H21"/>
    <mergeCell ref="I21:J21"/>
    <mergeCell ref="K21:L21"/>
    <mergeCell ref="K23:L23"/>
    <mergeCell ref="M23:N23"/>
    <mergeCell ref="A18:B18"/>
    <mergeCell ref="C18:D18"/>
    <mergeCell ref="E18:F18"/>
    <mergeCell ref="G18:H18"/>
    <mergeCell ref="I18:J18"/>
    <mergeCell ref="K18:L18"/>
    <mergeCell ref="M18:N18"/>
    <mergeCell ref="M19:N19"/>
    <mergeCell ref="A20:B20"/>
    <mergeCell ref="C20:D20"/>
    <mergeCell ref="E20:F20"/>
    <mergeCell ref="G20:H20"/>
    <mergeCell ref="I20:J20"/>
    <mergeCell ref="K20:L20"/>
    <mergeCell ref="M20:N20"/>
    <mergeCell ref="A19:B19"/>
    <mergeCell ref="C19:D19"/>
    <mergeCell ref="E19:F19"/>
    <mergeCell ref="G19:H19"/>
    <mergeCell ref="I19:J19"/>
    <mergeCell ref="K19:L19"/>
    <mergeCell ref="M15:N15"/>
    <mergeCell ref="K16:L16"/>
    <mergeCell ref="M16:N16"/>
    <mergeCell ref="A17:B17"/>
    <mergeCell ref="C17:D17"/>
    <mergeCell ref="E17:F17"/>
    <mergeCell ref="G17:H17"/>
    <mergeCell ref="I17:J17"/>
    <mergeCell ref="A15:B15"/>
    <mergeCell ref="C15:D15"/>
    <mergeCell ref="E15:F15"/>
    <mergeCell ref="G15:H15"/>
    <mergeCell ref="I15:J15"/>
    <mergeCell ref="K15:L15"/>
    <mergeCell ref="K17:L17"/>
    <mergeCell ref="M17:N17"/>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A12:B12"/>
    <mergeCell ref="C12:D12"/>
    <mergeCell ref="E12:F12"/>
    <mergeCell ref="G12:H12"/>
    <mergeCell ref="I12:J12"/>
    <mergeCell ref="K12:L12"/>
    <mergeCell ref="M12:N12"/>
    <mergeCell ref="K10:L10"/>
    <mergeCell ref="M10:N10"/>
    <mergeCell ref="A11:B11"/>
    <mergeCell ref="C11:D11"/>
    <mergeCell ref="E11:F11"/>
    <mergeCell ref="G11:H11"/>
    <mergeCell ref="I11:J11"/>
    <mergeCell ref="K11:L11"/>
    <mergeCell ref="A1:H7"/>
    <mergeCell ref="A9:B9"/>
    <mergeCell ref="C9:D9"/>
    <mergeCell ref="E9:F9"/>
    <mergeCell ref="G9:H9"/>
    <mergeCell ref="I9:J9"/>
    <mergeCell ref="K9:L9"/>
    <mergeCell ref="M9:N9"/>
    <mergeCell ref="M11:N11"/>
  </mergeCells>
  <conditionalFormatting sqref="A10 C10 E10 G10 K10 M10 A16 C16 E16 G16 K16 M16 A22 C22 E22 G22 K22 M22 A28 C28 E28 G28 K28 M28 A34 C34 E34 G34 K34 M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printOptions horizontalCentered="1"/>
  <pageMargins left="0.5" right="0.5" top="0.25" bottom="0.25" header="0.25" footer="0.25"/>
  <pageSetup paperSize="9"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9C97-8BF8-46BC-BF3E-7A2CCC1988E8}">
  <dimension ref="A1"/>
  <sheetViews>
    <sheetView workbookViewId="0"/>
  </sheetViews>
  <sheetFormatPr baseColWidth="10" defaultRowHeight="13.2" x14ac:dyDescent="0.25"/>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showGridLines="0"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DATE(SEPTEMBRE!R18,SEPTEMBRE!R20+1,1)</f>
        <v>45931</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45929</v>
      </c>
      <c r="B9" s="114"/>
      <c r="C9" s="114">
        <f>C10</f>
        <v>45930</v>
      </c>
      <c r="D9" s="114"/>
      <c r="E9" s="114">
        <f>E10</f>
        <v>45931</v>
      </c>
      <c r="F9" s="114"/>
      <c r="G9" s="114">
        <f>G10</f>
        <v>45932</v>
      </c>
      <c r="H9" s="114"/>
      <c r="I9" s="114">
        <f>I10</f>
        <v>45933</v>
      </c>
      <c r="J9" s="114"/>
      <c r="K9" s="114">
        <f>K10</f>
        <v>45934</v>
      </c>
      <c r="L9" s="114"/>
      <c r="M9" s="131">
        <f>M10</f>
        <v>45935</v>
      </c>
      <c r="N9" s="131"/>
    </row>
    <row r="10" spans="1:15" s="1" customFormat="1" ht="18" x14ac:dyDescent="0.25">
      <c r="A10" s="17">
        <f>$A$1-(WEEKDAY($A$1,1)-(Jour_Début-1))-IF((WEEKDAY($A$1,1)-(Jour_Début-1))&lt;=0,7,0)+1</f>
        <v>45929</v>
      </c>
      <c r="B10" s="18"/>
      <c r="C10" s="16">
        <f>A10+1</f>
        <v>45930</v>
      </c>
      <c r="D10" s="7"/>
      <c r="E10" s="16">
        <f>C10+1</f>
        <v>45931</v>
      </c>
      <c r="F10" s="7"/>
      <c r="G10" s="16">
        <f>E10+1</f>
        <v>45932</v>
      </c>
      <c r="H10" s="7"/>
      <c r="I10" s="16">
        <f>G10+1</f>
        <v>45933</v>
      </c>
      <c r="J10" s="7"/>
      <c r="K10" s="144">
        <f>I10+1</f>
        <v>45934</v>
      </c>
      <c r="L10" s="145"/>
      <c r="M10" s="146">
        <f>K10+1</f>
        <v>45935</v>
      </c>
      <c r="N10" s="147"/>
    </row>
    <row r="11" spans="1:15" s="23" customFormat="1" ht="12" x14ac:dyDescent="0.25">
      <c r="A11" s="82"/>
      <c r="B11" s="83"/>
      <c r="C11" s="148"/>
      <c r="D11" s="149"/>
      <c r="E11" s="108" t="s">
        <v>14</v>
      </c>
      <c r="F11" s="109"/>
      <c r="G11" s="148"/>
      <c r="H11" s="149"/>
      <c r="I11" s="148"/>
      <c r="J11" s="149"/>
      <c r="K11" s="92" t="s">
        <v>26</v>
      </c>
      <c r="L11" s="93"/>
      <c r="M11" s="86"/>
      <c r="N11" s="87"/>
    </row>
    <row r="12" spans="1:15" s="23" customFormat="1" ht="13.8" x14ac:dyDescent="0.25">
      <c r="A12" s="82"/>
      <c r="B12" s="83"/>
      <c r="C12" s="148"/>
      <c r="D12" s="149"/>
      <c r="E12" s="108" t="s">
        <v>21</v>
      </c>
      <c r="F12" s="109"/>
      <c r="G12" s="148"/>
      <c r="H12" s="149"/>
      <c r="I12" s="148"/>
      <c r="J12" s="149"/>
      <c r="K12" s="88" t="s">
        <v>62</v>
      </c>
      <c r="L12" s="89"/>
      <c r="M12" s="86" t="s">
        <v>93</v>
      </c>
      <c r="N12" s="87"/>
    </row>
    <row r="13" spans="1:15" s="23" customFormat="1" x14ac:dyDescent="0.25">
      <c r="A13" s="82"/>
      <c r="B13" s="83"/>
      <c r="C13" s="148"/>
      <c r="D13" s="149"/>
      <c r="E13" s="148"/>
      <c r="F13" s="149"/>
      <c r="G13" s="148"/>
      <c r="H13" s="149"/>
      <c r="I13" s="148"/>
      <c r="J13" s="149"/>
      <c r="K13" s="51"/>
      <c r="L13" s="51"/>
      <c r="M13" s="86"/>
      <c r="N13" s="87"/>
    </row>
    <row r="14" spans="1:15" s="23" customFormat="1" ht="12" x14ac:dyDescent="0.25">
      <c r="A14" s="82"/>
      <c r="B14" s="83"/>
      <c r="C14" s="148"/>
      <c r="D14" s="149"/>
      <c r="E14" s="148"/>
      <c r="F14" s="149"/>
      <c r="G14" s="148"/>
      <c r="H14" s="149"/>
      <c r="I14" s="148"/>
      <c r="J14" s="149"/>
      <c r="K14" s="82" t="s">
        <v>19</v>
      </c>
      <c r="L14" s="83"/>
      <c r="M14" s="86"/>
      <c r="N14" s="87"/>
    </row>
    <row r="15" spans="1:15" s="2" customFormat="1" ht="13.2" customHeight="1" x14ac:dyDescent="0.25">
      <c r="A15" s="101"/>
      <c r="B15" s="102"/>
      <c r="C15" s="103"/>
      <c r="D15" s="157"/>
      <c r="E15" s="155"/>
      <c r="F15" s="156"/>
      <c r="G15" s="155"/>
      <c r="H15" s="156"/>
      <c r="I15" s="155"/>
      <c r="J15" s="156"/>
      <c r="K15" s="155"/>
      <c r="L15" s="156"/>
      <c r="M15" s="150"/>
      <c r="N15" s="151"/>
      <c r="O15" s="1"/>
    </row>
    <row r="16" spans="1:15" s="1" customFormat="1" ht="18" x14ac:dyDescent="0.25">
      <c r="A16" s="17">
        <f>M10+1</f>
        <v>45936</v>
      </c>
      <c r="B16" s="18"/>
      <c r="C16" s="16">
        <f>A16+1</f>
        <v>45937</v>
      </c>
      <c r="D16" s="7"/>
      <c r="E16" s="16">
        <f>C16+1</f>
        <v>45938</v>
      </c>
      <c r="F16" s="7"/>
      <c r="G16" s="16">
        <f>E16+1</f>
        <v>45939</v>
      </c>
      <c r="H16" s="7"/>
      <c r="I16" s="16">
        <f>G16+1</f>
        <v>45940</v>
      </c>
      <c r="J16" s="7"/>
      <c r="K16" s="144">
        <f>I16+1</f>
        <v>45941</v>
      </c>
      <c r="L16" s="145"/>
      <c r="M16" s="152">
        <f>K16+1</f>
        <v>45942</v>
      </c>
      <c r="N16" s="153"/>
    </row>
    <row r="17" spans="1:14" s="23" customFormat="1" ht="12" x14ac:dyDescent="0.25">
      <c r="A17" s="82"/>
      <c r="B17" s="83"/>
      <c r="C17" s="148"/>
      <c r="D17" s="149"/>
      <c r="E17" s="148" t="s">
        <v>14</v>
      </c>
      <c r="F17" s="149"/>
      <c r="G17" s="148"/>
      <c r="H17" s="149"/>
      <c r="I17" s="148"/>
      <c r="J17" s="149"/>
      <c r="K17" s="99" t="s">
        <v>17</v>
      </c>
      <c r="L17" s="154"/>
      <c r="M17" s="80"/>
      <c r="N17" s="81"/>
    </row>
    <row r="18" spans="1:14" s="23" customFormat="1" ht="12" x14ac:dyDescent="0.25">
      <c r="A18" s="82"/>
      <c r="B18" s="83"/>
      <c r="C18" s="148"/>
      <c r="D18" s="149"/>
      <c r="E18" s="148" t="s">
        <v>15</v>
      </c>
      <c r="F18" s="149"/>
      <c r="G18" s="148"/>
      <c r="H18" s="149"/>
      <c r="I18" s="148"/>
      <c r="J18" s="149"/>
      <c r="K18" s="99" t="s">
        <v>81</v>
      </c>
      <c r="L18" s="154"/>
      <c r="M18" s="158" t="s">
        <v>17</v>
      </c>
      <c r="N18" s="159"/>
    </row>
    <row r="19" spans="1:14" s="23" customFormat="1" ht="12" x14ac:dyDescent="0.25">
      <c r="A19" s="82"/>
      <c r="B19" s="83"/>
      <c r="C19" s="148"/>
      <c r="D19" s="149"/>
      <c r="E19" s="148"/>
      <c r="F19" s="149"/>
      <c r="G19" s="148"/>
      <c r="H19" s="149"/>
      <c r="I19" s="148"/>
      <c r="J19" s="149"/>
      <c r="M19" s="158" t="s">
        <v>16</v>
      </c>
      <c r="N19" s="159"/>
    </row>
    <row r="20" spans="1:14" s="23" customFormat="1" ht="12" x14ac:dyDescent="0.25">
      <c r="A20" s="82"/>
      <c r="B20" s="83"/>
      <c r="C20" s="148"/>
      <c r="D20" s="149"/>
      <c r="E20" s="148"/>
      <c r="F20" s="149"/>
      <c r="G20" s="148"/>
      <c r="H20" s="149"/>
      <c r="I20" s="148"/>
      <c r="J20" s="149"/>
      <c r="K20" s="99" t="s">
        <v>27</v>
      </c>
      <c r="L20" s="154"/>
      <c r="M20" s="158" t="s">
        <v>48</v>
      </c>
      <c r="N20" s="159"/>
    </row>
    <row r="21" spans="1:14" s="23" customFormat="1" ht="13.2" customHeight="1" x14ac:dyDescent="0.25">
      <c r="A21" s="90"/>
      <c r="B21" s="91"/>
      <c r="C21" s="155"/>
      <c r="D21" s="156"/>
      <c r="E21" s="155"/>
      <c r="F21" s="156"/>
      <c r="G21" s="155"/>
      <c r="H21" s="156"/>
      <c r="I21" s="155"/>
      <c r="J21" s="156"/>
      <c r="K21" s="155" t="s">
        <v>22</v>
      </c>
      <c r="L21" s="160"/>
      <c r="M21" s="163"/>
      <c r="N21" s="164"/>
    </row>
    <row r="22" spans="1:14" s="1" customFormat="1" ht="18" x14ac:dyDescent="0.25">
      <c r="A22" s="17">
        <f>M16+1</f>
        <v>45943</v>
      </c>
      <c r="B22" s="18"/>
      <c r="C22" s="16">
        <f>A22+1</f>
        <v>45944</v>
      </c>
      <c r="D22" s="7"/>
      <c r="E22" s="16">
        <f>C22+1</f>
        <v>45945</v>
      </c>
      <c r="F22" s="7"/>
      <c r="G22" s="16">
        <f>E22+1</f>
        <v>45946</v>
      </c>
      <c r="H22" s="7"/>
      <c r="I22" s="16">
        <f>G22+1</f>
        <v>45947</v>
      </c>
      <c r="J22" s="7"/>
      <c r="K22" s="76">
        <f>I22+1</f>
        <v>45948</v>
      </c>
      <c r="L22" s="77"/>
      <c r="M22" s="165">
        <f>K22+1</f>
        <v>45949</v>
      </c>
      <c r="N22" s="166"/>
    </row>
    <row r="23" spans="1:14" s="23" customFormat="1" ht="12" x14ac:dyDescent="0.25">
      <c r="A23" s="82"/>
      <c r="B23" s="83"/>
      <c r="C23" s="148"/>
      <c r="D23" s="149"/>
      <c r="E23" s="161" t="s">
        <v>14</v>
      </c>
      <c r="F23" s="162"/>
      <c r="G23" s="148"/>
      <c r="H23" s="149"/>
      <c r="I23" s="148"/>
      <c r="J23" s="149"/>
      <c r="K23" s="82" t="s">
        <v>17</v>
      </c>
      <c r="L23" s="83"/>
      <c r="M23" s="64"/>
      <c r="N23" s="35"/>
    </row>
    <row r="24" spans="1:14" s="23" customFormat="1" ht="12" x14ac:dyDescent="0.25">
      <c r="A24" s="82"/>
      <c r="B24" s="83"/>
      <c r="C24" s="148"/>
      <c r="D24" s="149"/>
      <c r="E24" s="161" t="s">
        <v>20</v>
      </c>
      <c r="F24" s="162"/>
      <c r="G24" s="148"/>
      <c r="H24" s="149"/>
      <c r="I24" s="148"/>
      <c r="J24" s="149"/>
      <c r="K24" s="82" t="s">
        <v>113</v>
      </c>
      <c r="L24" s="83"/>
      <c r="M24" s="158" t="s">
        <v>17</v>
      </c>
      <c r="N24" s="159"/>
    </row>
    <row r="25" spans="1:14" s="23" customFormat="1" ht="12" x14ac:dyDescent="0.25">
      <c r="A25" s="82"/>
      <c r="B25" s="83"/>
      <c r="C25" s="148"/>
      <c r="D25" s="149"/>
      <c r="E25" s="161"/>
      <c r="F25" s="162"/>
      <c r="G25" s="148"/>
      <c r="H25" s="149"/>
      <c r="I25" s="148"/>
      <c r="J25" s="149"/>
      <c r="K25" s="82"/>
      <c r="L25" s="83"/>
      <c r="M25" s="158" t="s">
        <v>16</v>
      </c>
      <c r="N25" s="159"/>
    </row>
    <row r="26" spans="1:14" s="23" customFormat="1" ht="12" x14ac:dyDescent="0.25">
      <c r="A26" s="82"/>
      <c r="B26" s="83"/>
      <c r="C26" s="148"/>
      <c r="D26" s="149"/>
      <c r="E26" s="161"/>
      <c r="F26" s="162"/>
      <c r="G26" s="148"/>
      <c r="H26" s="149"/>
      <c r="I26" s="148"/>
      <c r="J26" s="149"/>
      <c r="K26" s="82" t="s">
        <v>19</v>
      </c>
      <c r="L26" s="83"/>
      <c r="M26" s="158" t="s">
        <v>48</v>
      </c>
      <c r="N26" s="159"/>
    </row>
    <row r="27" spans="1:14" s="23" customFormat="1" ht="12" x14ac:dyDescent="0.25">
      <c r="A27" s="90"/>
      <c r="B27" s="91"/>
      <c r="C27" s="155"/>
      <c r="D27" s="156"/>
      <c r="E27" s="169"/>
      <c r="F27" s="170"/>
      <c r="G27" s="155"/>
      <c r="H27" s="156"/>
      <c r="I27" s="155"/>
      <c r="J27" s="156"/>
      <c r="K27" s="167"/>
      <c r="L27" s="168"/>
      <c r="M27" s="78"/>
      <c r="N27" s="79"/>
    </row>
    <row r="28" spans="1:14" s="1" customFormat="1" ht="18" x14ac:dyDescent="0.25">
      <c r="A28" s="17">
        <f>M22+1</f>
        <v>45950</v>
      </c>
      <c r="B28" s="18"/>
      <c r="C28" s="17">
        <f>A28+1</f>
        <v>45951</v>
      </c>
      <c r="D28" s="20"/>
      <c r="E28" s="17">
        <f>C28+1</f>
        <v>45952</v>
      </c>
      <c r="F28" s="20"/>
      <c r="G28" s="17">
        <f>E28+1</f>
        <v>45953</v>
      </c>
      <c r="H28" s="20"/>
      <c r="I28" s="17">
        <f>G28+1</f>
        <v>45954</v>
      </c>
      <c r="J28" s="20"/>
      <c r="K28" s="76">
        <f>I28+1</f>
        <v>45955</v>
      </c>
      <c r="L28" s="77"/>
      <c r="M28" s="121">
        <f>K28+1</f>
        <v>45956</v>
      </c>
      <c r="N28" s="122"/>
    </row>
    <row r="29" spans="1:14" s="23" customFormat="1" ht="12" x14ac:dyDescent="0.25">
      <c r="A29" s="82"/>
      <c r="B29" s="83"/>
      <c r="C29" s="82"/>
      <c r="D29" s="98"/>
      <c r="G29" s="82"/>
      <c r="H29" s="98"/>
      <c r="I29" s="82"/>
      <c r="J29" s="98"/>
      <c r="K29" s="82"/>
      <c r="L29" s="83"/>
      <c r="M29" s="80"/>
      <c r="N29" s="81"/>
    </row>
    <row r="30" spans="1:14" s="23" customFormat="1" ht="12" x14ac:dyDescent="0.25">
      <c r="A30" s="171" t="s">
        <v>55</v>
      </c>
      <c r="B30" s="172"/>
      <c r="C30" s="171" t="s">
        <v>55</v>
      </c>
      <c r="D30" s="172"/>
      <c r="G30" s="82"/>
      <c r="H30" s="98"/>
      <c r="I30" s="82"/>
      <c r="J30" s="98"/>
      <c r="K30" s="82"/>
      <c r="L30" s="83"/>
      <c r="M30" s="80"/>
      <c r="N30" s="81"/>
    </row>
    <row r="31" spans="1:14" s="23" customFormat="1" ht="12" x14ac:dyDescent="0.25">
      <c r="A31" s="173" t="s">
        <v>56</v>
      </c>
      <c r="B31" s="174"/>
      <c r="C31" s="175" t="s">
        <v>56</v>
      </c>
      <c r="D31" s="176"/>
      <c r="G31" s="82"/>
      <c r="H31" s="98"/>
      <c r="I31" s="82"/>
      <c r="J31" s="98"/>
      <c r="K31" s="82"/>
      <c r="L31" s="83"/>
      <c r="M31" s="80"/>
      <c r="N31" s="81"/>
    </row>
    <row r="32" spans="1:14" s="23" customFormat="1" ht="12" x14ac:dyDescent="0.25">
      <c r="A32" s="82"/>
      <c r="B32" s="83"/>
      <c r="C32" s="82"/>
      <c r="D32" s="98"/>
      <c r="E32" s="148"/>
      <c r="F32" s="149"/>
      <c r="G32" s="82"/>
      <c r="H32" s="98"/>
      <c r="I32" s="82"/>
      <c r="J32" s="98"/>
      <c r="K32" s="82"/>
      <c r="L32" s="83"/>
      <c r="M32" s="80"/>
      <c r="N32" s="81"/>
    </row>
    <row r="33" spans="1:15" s="23" customFormat="1" ht="12" x14ac:dyDescent="0.25">
      <c r="A33" s="182" t="s">
        <v>31</v>
      </c>
      <c r="B33" s="183"/>
      <c r="C33" s="182" t="s">
        <v>31</v>
      </c>
      <c r="D33" s="183"/>
      <c r="E33" s="182" t="s">
        <v>31</v>
      </c>
      <c r="F33" s="183"/>
      <c r="G33" s="182" t="s">
        <v>31</v>
      </c>
      <c r="H33" s="183"/>
      <c r="I33" s="182" t="s">
        <v>31</v>
      </c>
      <c r="J33" s="183"/>
      <c r="K33" s="186" t="s">
        <v>31</v>
      </c>
      <c r="L33" s="187"/>
      <c r="M33" s="140" t="s">
        <v>31</v>
      </c>
      <c r="N33" s="141"/>
    </row>
    <row r="34" spans="1:15" s="1" customFormat="1" ht="18" x14ac:dyDescent="0.25">
      <c r="A34" s="68">
        <f>M28+1</f>
        <v>45957</v>
      </c>
      <c r="B34" s="18"/>
      <c r="C34" s="17">
        <f>A34+1</f>
        <v>45958</v>
      </c>
      <c r="D34" s="20"/>
      <c r="E34" s="17">
        <f>C34+1</f>
        <v>45959</v>
      </c>
      <c r="F34" s="20"/>
      <c r="G34" s="17">
        <f>E34+1</f>
        <v>45960</v>
      </c>
      <c r="H34" s="20"/>
      <c r="I34" s="17">
        <f>G34+1</f>
        <v>45961</v>
      </c>
      <c r="J34" s="20"/>
      <c r="K34" s="190">
        <f>I34+1</f>
        <v>45962</v>
      </c>
      <c r="L34" s="191"/>
      <c r="M34" s="177">
        <f>K34+1</f>
        <v>45963</v>
      </c>
      <c r="N34" s="178"/>
    </row>
    <row r="35" spans="1:15" s="1" customFormat="1" x14ac:dyDescent="0.25">
      <c r="A35" s="179"/>
      <c r="B35" s="95"/>
      <c r="C35" s="94"/>
      <c r="D35" s="96"/>
      <c r="E35" s="180"/>
      <c r="F35" s="181"/>
      <c r="G35" s="180"/>
      <c r="H35" s="181"/>
      <c r="I35" s="82"/>
      <c r="J35" s="98"/>
      <c r="K35" s="188" t="s">
        <v>76</v>
      </c>
      <c r="L35" s="189"/>
      <c r="M35" s="184" t="s">
        <v>100</v>
      </c>
      <c r="N35" s="185"/>
    </row>
    <row r="36" spans="1:15" s="1" customFormat="1" x14ac:dyDescent="0.25">
      <c r="A36" s="61"/>
      <c r="C36" s="61"/>
      <c r="E36" s="192"/>
      <c r="F36" s="193"/>
      <c r="G36" s="82"/>
      <c r="H36" s="98"/>
      <c r="I36" s="82"/>
      <c r="J36" s="98"/>
      <c r="K36" s="188" t="s">
        <v>114</v>
      </c>
      <c r="L36" s="189"/>
      <c r="M36" s="194" t="s">
        <v>115</v>
      </c>
      <c r="N36" s="195"/>
    </row>
    <row r="37" spans="1:15" s="1" customFormat="1" x14ac:dyDescent="0.25">
      <c r="A37" s="61"/>
      <c r="C37" s="61"/>
      <c r="E37" s="192"/>
      <c r="F37" s="193"/>
      <c r="G37" s="82"/>
      <c r="H37" s="98"/>
      <c r="I37" s="82"/>
      <c r="J37" s="98"/>
      <c r="K37" s="63"/>
      <c r="L37" s="63"/>
      <c r="M37" s="184"/>
      <c r="N37" s="185"/>
    </row>
    <row r="38" spans="1:15" s="1" customFormat="1" x14ac:dyDescent="0.25">
      <c r="A38" s="179"/>
      <c r="B38" s="95"/>
      <c r="C38" s="94"/>
      <c r="D38" s="96"/>
      <c r="E38" s="94"/>
      <c r="F38" s="96"/>
      <c r="G38" s="94"/>
      <c r="H38" s="96"/>
      <c r="I38" s="94"/>
      <c r="J38" s="96"/>
      <c r="K38" s="188"/>
      <c r="L38" s="189"/>
      <c r="M38" s="184"/>
      <c r="N38" s="185"/>
    </row>
    <row r="39" spans="1:15" s="2" customFormat="1" x14ac:dyDescent="0.25">
      <c r="A39" s="182" t="s">
        <v>31</v>
      </c>
      <c r="B39" s="198"/>
      <c r="C39" s="182" t="s">
        <v>31</v>
      </c>
      <c r="D39" s="198"/>
      <c r="E39" s="123" t="s">
        <v>31</v>
      </c>
      <c r="F39" s="199"/>
      <c r="G39" s="123" t="s">
        <v>31</v>
      </c>
      <c r="H39" s="199"/>
      <c r="I39" s="123" t="s">
        <v>31</v>
      </c>
      <c r="J39" s="199"/>
      <c r="K39" s="123" t="s">
        <v>31</v>
      </c>
      <c r="L39" s="124"/>
      <c r="M39" s="196" t="s">
        <v>31</v>
      </c>
      <c r="N39" s="197"/>
      <c r="O39" s="1"/>
    </row>
    <row r="40" spans="1:15" ht="18" x14ac:dyDescent="0.25">
      <c r="A40" s="17">
        <f>M34+1</f>
        <v>45964</v>
      </c>
      <c r="B40" s="18"/>
      <c r="C40" s="17">
        <f>A40+1</f>
        <v>45965</v>
      </c>
      <c r="D40" s="18"/>
      <c r="E40" s="25" t="s">
        <v>0</v>
      </c>
      <c r="F40" s="26"/>
      <c r="G40" s="26"/>
      <c r="H40" s="26"/>
      <c r="I40" s="26"/>
      <c r="J40" s="26"/>
      <c r="K40" s="26"/>
      <c r="L40" s="26"/>
      <c r="M40" s="26"/>
      <c r="N40" s="27"/>
    </row>
    <row r="41" spans="1:15" x14ac:dyDescent="0.25">
      <c r="A41" s="94"/>
      <c r="B41" s="95"/>
      <c r="C41" s="94"/>
      <c r="D41" s="95"/>
      <c r="E41" s="28"/>
      <c r="F41" s="29"/>
      <c r="G41" s="29"/>
      <c r="H41" s="29"/>
      <c r="I41" s="29"/>
      <c r="J41" s="29"/>
      <c r="K41" s="29"/>
      <c r="L41" s="29"/>
      <c r="M41" s="29"/>
      <c r="N41" s="30"/>
    </row>
    <row r="42" spans="1:15" x14ac:dyDescent="0.25">
      <c r="A42" s="94"/>
      <c r="B42" s="95"/>
      <c r="C42" s="94"/>
      <c r="D42" s="95"/>
      <c r="E42" s="28"/>
      <c r="F42" s="29"/>
      <c r="G42" s="29"/>
      <c r="H42" s="29"/>
      <c r="I42" s="29"/>
      <c r="J42" s="29"/>
      <c r="K42" s="29"/>
      <c r="L42" s="29"/>
      <c r="M42" s="29"/>
      <c r="N42" s="30"/>
    </row>
    <row r="43" spans="1:15" x14ac:dyDescent="0.25">
      <c r="A43" s="94"/>
      <c r="B43" s="95"/>
      <c r="C43" s="94"/>
      <c r="D43" s="95"/>
      <c r="E43" s="28"/>
      <c r="F43" s="29"/>
      <c r="G43" s="29"/>
      <c r="H43" s="29"/>
      <c r="I43" s="29"/>
      <c r="J43" s="29"/>
      <c r="K43" s="29"/>
      <c r="L43" s="29"/>
      <c r="M43" s="29"/>
      <c r="N43" s="30"/>
    </row>
    <row r="44" spans="1:15" x14ac:dyDescent="0.25">
      <c r="A44" s="94"/>
      <c r="B44" s="95"/>
      <c r="C44" s="94"/>
      <c r="D44" s="95"/>
      <c r="E44" s="28"/>
      <c r="F44" s="29"/>
      <c r="G44" s="29"/>
      <c r="H44" s="29"/>
      <c r="I44" s="29"/>
      <c r="J44" s="29"/>
      <c r="K44" s="72"/>
      <c r="L44" s="72"/>
      <c r="M44" s="72"/>
      <c r="N44" s="73"/>
    </row>
    <row r="45" spans="1:15" s="1" customFormat="1" x14ac:dyDescent="0.25">
      <c r="A45" s="101"/>
      <c r="B45" s="102"/>
      <c r="C45" s="101"/>
      <c r="D45" s="102"/>
      <c r="E45" s="31"/>
      <c r="F45" s="32"/>
      <c r="G45" s="32"/>
      <c r="H45" s="32"/>
      <c r="I45" s="32"/>
      <c r="J45" s="32"/>
      <c r="K45" s="70"/>
      <c r="L45" s="70"/>
      <c r="M45" s="70"/>
      <c r="N45" s="71"/>
    </row>
  </sheetData>
  <mergeCells count="194">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E36:F36"/>
    <mergeCell ref="G36:H36"/>
    <mergeCell ref="I36:J36"/>
    <mergeCell ref="K36:L36"/>
    <mergeCell ref="M36:N36"/>
    <mergeCell ref="M37:N37"/>
    <mergeCell ref="A38:B38"/>
    <mergeCell ref="C38:D38"/>
    <mergeCell ref="E38:F38"/>
    <mergeCell ref="G38:H38"/>
    <mergeCell ref="I38:J38"/>
    <mergeCell ref="K38:L38"/>
    <mergeCell ref="M38:N38"/>
    <mergeCell ref="E37:F37"/>
    <mergeCell ref="G37:H37"/>
    <mergeCell ref="I37:J37"/>
    <mergeCell ref="M34:N34"/>
    <mergeCell ref="A35:B35"/>
    <mergeCell ref="C35:D35"/>
    <mergeCell ref="E35:F35"/>
    <mergeCell ref="G35:H35"/>
    <mergeCell ref="I35:J35"/>
    <mergeCell ref="A33:B33"/>
    <mergeCell ref="C33:D33"/>
    <mergeCell ref="E33:F33"/>
    <mergeCell ref="G33:H33"/>
    <mergeCell ref="I33:J33"/>
    <mergeCell ref="M35:N35"/>
    <mergeCell ref="K33:L33"/>
    <mergeCell ref="K35:L35"/>
    <mergeCell ref="M33:N33"/>
    <mergeCell ref="K34:L34"/>
    <mergeCell ref="M32:N32"/>
    <mergeCell ref="M31:N31"/>
    <mergeCell ref="A32:B32"/>
    <mergeCell ref="C32:D32"/>
    <mergeCell ref="E32:F32"/>
    <mergeCell ref="G32:H32"/>
    <mergeCell ref="K30:L30"/>
    <mergeCell ref="K31:L31"/>
    <mergeCell ref="K32:L32"/>
    <mergeCell ref="G30:H30"/>
    <mergeCell ref="I30:J30"/>
    <mergeCell ref="A30:B30"/>
    <mergeCell ref="C30:D30"/>
    <mergeCell ref="A31:B31"/>
    <mergeCell ref="C31:D31"/>
    <mergeCell ref="M30:N30"/>
    <mergeCell ref="A24:B24"/>
    <mergeCell ref="C24:D24"/>
    <mergeCell ref="G24:H24"/>
    <mergeCell ref="I24:J24"/>
    <mergeCell ref="I32:J32"/>
    <mergeCell ref="G31:H31"/>
    <mergeCell ref="I31:J31"/>
    <mergeCell ref="E24:F24"/>
    <mergeCell ref="E25:F25"/>
    <mergeCell ref="E26:F26"/>
    <mergeCell ref="E27:F27"/>
    <mergeCell ref="M27:N27"/>
    <mergeCell ref="K28:L28"/>
    <mergeCell ref="M28:N28"/>
    <mergeCell ref="A29:B29"/>
    <mergeCell ref="C29:D29"/>
    <mergeCell ref="G29:H29"/>
    <mergeCell ref="I29:J29"/>
    <mergeCell ref="A27:B27"/>
    <mergeCell ref="C27:D27"/>
    <mergeCell ref="G27:H27"/>
    <mergeCell ref="I27:J27"/>
    <mergeCell ref="M29:N29"/>
    <mergeCell ref="K27:L27"/>
    <mergeCell ref="K29:L29"/>
    <mergeCell ref="E21:F21"/>
    <mergeCell ref="A20:B20"/>
    <mergeCell ref="C20:D20"/>
    <mergeCell ref="K18:L18"/>
    <mergeCell ref="K20:L20"/>
    <mergeCell ref="K12:L12"/>
    <mergeCell ref="M25:N25"/>
    <mergeCell ref="A26:B26"/>
    <mergeCell ref="C26:D26"/>
    <mergeCell ref="E20:F20"/>
    <mergeCell ref="G26:H26"/>
    <mergeCell ref="I26:J26"/>
    <mergeCell ref="K14:L14"/>
    <mergeCell ref="M26:N26"/>
    <mergeCell ref="A25:B25"/>
    <mergeCell ref="C25:D25"/>
    <mergeCell ref="E19:F19"/>
    <mergeCell ref="G25:H25"/>
    <mergeCell ref="I25:J25"/>
    <mergeCell ref="K15:L15"/>
    <mergeCell ref="M21:N21"/>
    <mergeCell ref="K22:L22"/>
    <mergeCell ref="M22:N22"/>
    <mergeCell ref="K26:L26"/>
    <mergeCell ref="M20:N20"/>
    <mergeCell ref="A19:B19"/>
    <mergeCell ref="C19:D19"/>
    <mergeCell ref="G19:H19"/>
    <mergeCell ref="I19:J19"/>
    <mergeCell ref="K25:L25"/>
    <mergeCell ref="M18:N18"/>
    <mergeCell ref="M19:N19"/>
    <mergeCell ref="K23:L23"/>
    <mergeCell ref="A18:B18"/>
    <mergeCell ref="C18:D18"/>
    <mergeCell ref="I23:J23"/>
    <mergeCell ref="A21:B21"/>
    <mergeCell ref="C21:D21"/>
    <mergeCell ref="G21:H21"/>
    <mergeCell ref="I21:J21"/>
    <mergeCell ref="E18:F18"/>
    <mergeCell ref="K21:L21"/>
    <mergeCell ref="M24:N24"/>
    <mergeCell ref="E23:F23"/>
    <mergeCell ref="A23:B23"/>
    <mergeCell ref="C23:D23"/>
    <mergeCell ref="G23:H23"/>
    <mergeCell ref="K24:L24"/>
    <mergeCell ref="G20:H20"/>
    <mergeCell ref="I20:J20"/>
    <mergeCell ref="A15:B15"/>
    <mergeCell ref="A17:B17"/>
    <mergeCell ref="C17:D17"/>
    <mergeCell ref="G17:H17"/>
    <mergeCell ref="I17:J17"/>
    <mergeCell ref="K17:L17"/>
    <mergeCell ref="E15:F15"/>
    <mergeCell ref="E17:F17"/>
    <mergeCell ref="C15:D15"/>
    <mergeCell ref="G15:H15"/>
    <mergeCell ref="I15:J15"/>
    <mergeCell ref="K16:L16"/>
    <mergeCell ref="E12:F12"/>
    <mergeCell ref="G18:H18"/>
    <mergeCell ref="I18:J18"/>
    <mergeCell ref="M12:N12"/>
    <mergeCell ref="M13:N13"/>
    <mergeCell ref="E13:F13"/>
    <mergeCell ref="A12:B12"/>
    <mergeCell ref="C12:D12"/>
    <mergeCell ref="G12:H12"/>
    <mergeCell ref="I12:J12"/>
    <mergeCell ref="M14:N14"/>
    <mergeCell ref="A13:B13"/>
    <mergeCell ref="C13:D13"/>
    <mergeCell ref="G13:H13"/>
    <mergeCell ref="I13:J13"/>
    <mergeCell ref="M15:N15"/>
    <mergeCell ref="M16:N16"/>
    <mergeCell ref="M17:N17"/>
    <mergeCell ref="A14:B14"/>
    <mergeCell ref="C14:D14"/>
    <mergeCell ref="G14:H14"/>
    <mergeCell ref="I14:J14"/>
    <mergeCell ref="E14:F14"/>
    <mergeCell ref="A1:H7"/>
    <mergeCell ref="A9:B9"/>
    <mergeCell ref="C9:D9"/>
    <mergeCell ref="E9:F9"/>
    <mergeCell ref="G9:H9"/>
    <mergeCell ref="I9:J9"/>
    <mergeCell ref="K9:L9"/>
    <mergeCell ref="M9:N9"/>
    <mergeCell ref="M11:N11"/>
    <mergeCell ref="K11:L11"/>
    <mergeCell ref="K10:L10"/>
    <mergeCell ref="M10:N10"/>
    <mergeCell ref="A11:B11"/>
    <mergeCell ref="C11:D11"/>
    <mergeCell ref="G11:H11"/>
    <mergeCell ref="I11:J11"/>
    <mergeCell ref="E11:F11"/>
  </mergeCells>
  <conditionalFormatting sqref="A10 C10 E10 G10 K10 M10 A16 C16 E16 G16 K16 M16 A22 C22 E22 G22 K22 M22 A28 C28 E28 G28 K28 M28 A34 C34 E34 G34 K34 M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printOptions horizontalCentered="1"/>
  <pageMargins left="0.5" right="0.5" top="0.25" bottom="0.25" header="0.25" footer="0.2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showGridLines="0" topLeftCell="A12"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DATE(SEPTEMBRE!R18,SEPTEMBRE!R20+2,1)</f>
        <v>45962</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45957</v>
      </c>
      <c r="B9" s="114"/>
      <c r="C9" s="114">
        <f>C10</f>
        <v>45958</v>
      </c>
      <c r="D9" s="114"/>
      <c r="E9" s="114">
        <f>E10</f>
        <v>45959</v>
      </c>
      <c r="F9" s="114"/>
      <c r="G9" s="114">
        <f>G10</f>
        <v>45960</v>
      </c>
      <c r="H9" s="114"/>
      <c r="I9" s="114">
        <f>I10</f>
        <v>45961</v>
      </c>
      <c r="J9" s="114"/>
      <c r="K9" s="114">
        <f>K10</f>
        <v>45962</v>
      </c>
      <c r="L9" s="114"/>
      <c r="M9" s="131">
        <f>M10</f>
        <v>45963</v>
      </c>
      <c r="N9" s="131"/>
    </row>
    <row r="10" spans="1:15" s="1" customFormat="1" ht="18" x14ac:dyDescent="0.25">
      <c r="A10" s="17">
        <f>$A$1-(WEEKDAY($A$1,1)-(Jour_Début-1))-IF((WEEKDAY($A$1,1)-(Jour_Début-1))&lt;=0,7,0)+1</f>
        <v>45957</v>
      </c>
      <c r="B10" s="18"/>
      <c r="C10" s="16">
        <f>A10+1</f>
        <v>45958</v>
      </c>
      <c r="D10" s="7"/>
      <c r="E10" s="17">
        <f>C10+1</f>
        <v>45959</v>
      </c>
      <c r="F10" s="20"/>
      <c r="G10" s="17">
        <f>E10+1</f>
        <v>45960</v>
      </c>
      <c r="H10" s="20"/>
      <c r="I10" s="17">
        <f>G10+1</f>
        <v>45961</v>
      </c>
      <c r="J10" s="20"/>
      <c r="K10" s="190">
        <f>I10+1</f>
        <v>45962</v>
      </c>
      <c r="L10" s="191"/>
      <c r="M10" s="152">
        <f>K10+1</f>
        <v>45963</v>
      </c>
      <c r="N10" s="153"/>
    </row>
    <row r="11" spans="1:15" s="23" customFormat="1" ht="12" x14ac:dyDescent="0.25">
      <c r="A11" s="94"/>
      <c r="B11" s="95"/>
      <c r="C11" s="148"/>
      <c r="D11" s="149"/>
      <c r="E11" s="34"/>
      <c r="F11" s="35"/>
      <c r="G11" s="34"/>
      <c r="H11" s="34"/>
      <c r="I11" s="82"/>
      <c r="J11" s="98"/>
      <c r="K11" s="202"/>
      <c r="L11" s="203"/>
      <c r="M11" s="80"/>
      <c r="N11" s="81"/>
    </row>
    <row r="12" spans="1:15" s="23" customFormat="1" ht="12" x14ac:dyDescent="0.25">
      <c r="A12" s="94"/>
      <c r="B12" s="95"/>
      <c r="C12" s="148"/>
      <c r="D12" s="149"/>
      <c r="E12" s="34"/>
      <c r="F12" s="35"/>
      <c r="G12" s="34"/>
      <c r="H12" s="34"/>
      <c r="I12" s="82"/>
      <c r="J12" s="98"/>
      <c r="K12" s="202" t="s">
        <v>76</v>
      </c>
      <c r="L12" s="203"/>
      <c r="M12" s="80" t="s">
        <v>102</v>
      </c>
      <c r="N12" s="81"/>
    </row>
    <row r="13" spans="1:15" s="23" customFormat="1" ht="12" x14ac:dyDescent="0.25">
      <c r="A13" s="82"/>
      <c r="B13" s="83"/>
      <c r="C13" s="148"/>
      <c r="D13" s="149"/>
      <c r="E13" s="192"/>
      <c r="F13" s="193"/>
      <c r="G13" s="82"/>
      <c r="H13" s="98"/>
      <c r="I13" s="82"/>
      <c r="J13" s="98"/>
      <c r="K13" s="202" t="s">
        <v>99</v>
      </c>
      <c r="L13" s="203"/>
      <c r="M13" s="80" t="s">
        <v>101</v>
      </c>
      <c r="N13" s="81"/>
    </row>
    <row r="14" spans="1:15" s="23" customFormat="1" ht="12" x14ac:dyDescent="0.25">
      <c r="A14" s="82"/>
      <c r="B14" s="83"/>
      <c r="C14" s="148"/>
      <c r="D14" s="149"/>
      <c r="E14" s="82"/>
      <c r="F14" s="98"/>
      <c r="G14" s="82"/>
      <c r="H14" s="98"/>
      <c r="I14" s="82"/>
      <c r="J14" s="98"/>
      <c r="K14" s="65"/>
      <c r="L14" s="65"/>
      <c r="M14" s="64"/>
      <c r="N14" s="35"/>
    </row>
    <row r="15" spans="1:15" s="2" customFormat="1" ht="13.2" customHeight="1" x14ac:dyDescent="0.25">
      <c r="A15" s="138" t="s">
        <v>31</v>
      </c>
      <c r="B15" s="139"/>
      <c r="C15" s="138" t="s">
        <v>31</v>
      </c>
      <c r="D15" s="139"/>
      <c r="E15" s="138" t="s">
        <v>31</v>
      </c>
      <c r="F15" s="139"/>
      <c r="G15" s="138" t="s">
        <v>31</v>
      </c>
      <c r="H15" s="139"/>
      <c r="I15" s="138" t="s">
        <v>31</v>
      </c>
      <c r="J15" s="139"/>
      <c r="K15" s="138" t="s">
        <v>31</v>
      </c>
      <c r="L15" s="139"/>
      <c r="M15" s="138" t="s">
        <v>31</v>
      </c>
      <c r="N15" s="139"/>
      <c r="O15" s="1"/>
    </row>
    <row r="16" spans="1:15" s="1" customFormat="1" ht="18" x14ac:dyDescent="0.25">
      <c r="A16" s="68">
        <f>M10+1</f>
        <v>45964</v>
      </c>
      <c r="B16" s="18"/>
      <c r="C16" s="16">
        <f>A16+1</f>
        <v>45965</v>
      </c>
      <c r="D16" s="7"/>
      <c r="E16" s="17">
        <f>C16+1</f>
        <v>45966</v>
      </c>
      <c r="F16" s="20"/>
      <c r="G16" s="16">
        <f>E16+1</f>
        <v>45967</v>
      </c>
      <c r="H16" s="7"/>
      <c r="I16" s="16">
        <f>G16+1</f>
        <v>45968</v>
      </c>
      <c r="J16" s="7"/>
      <c r="K16" s="144">
        <f>I16+1</f>
        <v>45969</v>
      </c>
      <c r="L16" s="145"/>
      <c r="M16" s="208">
        <f>K16+1</f>
        <v>45970</v>
      </c>
      <c r="N16" s="209"/>
    </row>
    <row r="17" spans="1:14" s="23" customFormat="1" ht="12" x14ac:dyDescent="0.25">
      <c r="A17" s="54"/>
      <c r="C17" s="54"/>
      <c r="E17" s="148" t="s">
        <v>14</v>
      </c>
      <c r="F17" s="149"/>
      <c r="G17" s="148"/>
      <c r="H17" s="149"/>
      <c r="I17" s="148"/>
      <c r="J17" s="149"/>
      <c r="K17" s="99" t="s">
        <v>17</v>
      </c>
      <c r="L17" s="154"/>
      <c r="M17" s="204" t="s">
        <v>16</v>
      </c>
      <c r="N17" s="205"/>
    </row>
    <row r="18" spans="1:14" s="23" customFormat="1" ht="12" x14ac:dyDescent="0.25">
      <c r="A18" s="54"/>
      <c r="C18" s="54"/>
      <c r="E18" s="148" t="s">
        <v>21</v>
      </c>
      <c r="F18" s="149"/>
      <c r="G18" s="148"/>
      <c r="H18" s="149"/>
      <c r="I18" s="148"/>
      <c r="J18" s="149"/>
      <c r="K18" s="99" t="s">
        <v>81</v>
      </c>
      <c r="L18" s="154"/>
      <c r="M18" s="204" t="s">
        <v>17</v>
      </c>
      <c r="N18" s="205"/>
    </row>
    <row r="19" spans="1:14" s="23" customFormat="1" ht="12" x14ac:dyDescent="0.25">
      <c r="A19" s="80"/>
      <c r="B19" s="83"/>
      <c r="C19" s="148"/>
      <c r="D19" s="149"/>
      <c r="E19" s="148"/>
      <c r="F19" s="149"/>
      <c r="G19" s="148"/>
      <c r="H19" s="149"/>
      <c r="I19" s="148"/>
      <c r="J19" s="149"/>
      <c r="K19" s="99" t="s">
        <v>19</v>
      </c>
      <c r="L19" s="154"/>
      <c r="M19" s="204" t="s">
        <v>48</v>
      </c>
      <c r="N19" s="205"/>
    </row>
    <row r="20" spans="1:14" s="23" customFormat="1" ht="12" x14ac:dyDescent="0.25">
      <c r="A20" s="80"/>
      <c r="B20" s="83"/>
      <c r="C20" s="148"/>
      <c r="D20" s="149"/>
      <c r="E20" s="148" t="s">
        <v>80</v>
      </c>
      <c r="F20" s="149"/>
      <c r="G20" s="148"/>
      <c r="H20" s="149"/>
      <c r="I20" s="148"/>
      <c r="J20" s="149"/>
      <c r="K20" s="210" t="s">
        <v>28</v>
      </c>
      <c r="L20" s="211"/>
      <c r="M20" s="38"/>
      <c r="N20" s="39"/>
    </row>
    <row r="21" spans="1:14" s="23" customFormat="1" ht="13.2" customHeight="1" x14ac:dyDescent="0.25">
      <c r="A21" s="78"/>
      <c r="B21" s="91"/>
      <c r="C21" s="90"/>
      <c r="D21" s="91"/>
      <c r="E21" s="90"/>
      <c r="F21" s="91"/>
      <c r="G21" s="90"/>
      <c r="H21" s="91"/>
      <c r="I21" s="90"/>
      <c r="J21" s="91"/>
      <c r="K21" s="206" t="s">
        <v>24</v>
      </c>
      <c r="L21" s="207"/>
      <c r="M21" s="206" t="s">
        <v>24</v>
      </c>
      <c r="N21" s="207"/>
    </row>
    <row r="22" spans="1:14" s="1" customFormat="1" ht="18" x14ac:dyDescent="0.25">
      <c r="A22" s="17">
        <f>M16+1</f>
        <v>45971</v>
      </c>
      <c r="B22" s="18"/>
      <c r="C22" s="16">
        <f>A22+1</f>
        <v>45972</v>
      </c>
      <c r="D22" s="7"/>
      <c r="E22" s="16">
        <f>C22+1</f>
        <v>45973</v>
      </c>
      <c r="F22" s="7"/>
      <c r="G22" s="16">
        <f>E22+1</f>
        <v>45974</v>
      </c>
      <c r="H22" s="7"/>
      <c r="I22" s="16">
        <f>G22+1</f>
        <v>45975</v>
      </c>
      <c r="J22" s="7"/>
      <c r="K22" s="76">
        <f>I22+1</f>
        <v>45976</v>
      </c>
      <c r="L22" s="77"/>
      <c r="M22" s="208">
        <f>K22+1</f>
        <v>45977</v>
      </c>
      <c r="N22" s="209"/>
    </row>
    <row r="23" spans="1:14" s="23" customFormat="1" ht="12" x14ac:dyDescent="0.25">
      <c r="A23" s="82"/>
      <c r="B23" s="83"/>
      <c r="C23" s="148"/>
      <c r="D23" s="149"/>
      <c r="E23" s="148" t="s">
        <v>14</v>
      </c>
      <c r="F23" s="149"/>
      <c r="G23" s="148"/>
      <c r="H23" s="149"/>
      <c r="I23" s="148"/>
      <c r="J23" s="149"/>
      <c r="K23" s="82" t="s">
        <v>17</v>
      </c>
      <c r="L23" s="83"/>
      <c r="M23" s="38"/>
      <c r="N23" s="39"/>
    </row>
    <row r="24" spans="1:14" s="23" customFormat="1" ht="12" x14ac:dyDescent="0.25">
      <c r="A24" s="82"/>
      <c r="B24" s="83"/>
      <c r="C24" s="148"/>
      <c r="D24" s="149"/>
      <c r="E24" s="148" t="s">
        <v>15</v>
      </c>
      <c r="F24" s="149"/>
      <c r="G24" s="148"/>
      <c r="H24" s="149"/>
      <c r="I24" s="148"/>
      <c r="J24" s="149"/>
      <c r="K24" s="82" t="s">
        <v>119</v>
      </c>
      <c r="L24" s="83"/>
      <c r="M24" s="204" t="s">
        <v>16</v>
      </c>
      <c r="N24" s="205"/>
    </row>
    <row r="25" spans="1:14" s="23" customFormat="1" ht="12" x14ac:dyDescent="0.25">
      <c r="A25" s="82"/>
      <c r="B25" s="83"/>
      <c r="C25" s="148"/>
      <c r="D25" s="149"/>
      <c r="E25" s="148"/>
      <c r="F25" s="149"/>
      <c r="G25" s="148"/>
      <c r="H25" s="149"/>
      <c r="I25" s="148"/>
      <c r="J25" s="149"/>
      <c r="K25" s="210" t="s">
        <v>28</v>
      </c>
      <c r="L25" s="211"/>
      <c r="M25" s="204" t="s">
        <v>17</v>
      </c>
      <c r="N25" s="205"/>
    </row>
    <row r="26" spans="1:14" s="23" customFormat="1" ht="12" x14ac:dyDescent="0.25">
      <c r="A26" s="82"/>
      <c r="B26" s="83"/>
      <c r="C26" s="148"/>
      <c r="D26" s="149"/>
      <c r="E26" s="148" t="s">
        <v>80</v>
      </c>
      <c r="F26" s="149"/>
      <c r="G26" s="148"/>
      <c r="H26" s="149"/>
      <c r="I26" s="148"/>
      <c r="J26" s="149"/>
      <c r="K26" s="82" t="s">
        <v>27</v>
      </c>
      <c r="L26" s="83"/>
      <c r="M26" s="204" t="s">
        <v>48</v>
      </c>
      <c r="N26" s="205"/>
    </row>
    <row r="27" spans="1:14" s="23" customFormat="1" ht="12" x14ac:dyDescent="0.25">
      <c r="A27" s="90"/>
      <c r="B27" s="91"/>
      <c r="C27" s="155"/>
      <c r="D27" s="156"/>
      <c r="E27" s="155"/>
      <c r="F27" s="156"/>
      <c r="G27" s="155"/>
      <c r="H27" s="156"/>
      <c r="I27" s="155"/>
      <c r="J27" s="156"/>
      <c r="K27" s="90" t="s">
        <v>22</v>
      </c>
      <c r="L27" s="91"/>
      <c r="M27" s="224"/>
      <c r="N27" s="225"/>
    </row>
    <row r="28" spans="1:14" s="1" customFormat="1" ht="18" x14ac:dyDescent="0.25">
      <c r="A28" s="17">
        <f>M22+1</f>
        <v>45978</v>
      </c>
      <c r="B28" s="18"/>
      <c r="C28" s="16">
        <f>A28+1</f>
        <v>45979</v>
      </c>
      <c r="D28" s="7"/>
      <c r="E28" s="16">
        <f>C28+1</f>
        <v>45980</v>
      </c>
      <c r="F28" s="7"/>
      <c r="G28" s="16">
        <f>E28+1</f>
        <v>45981</v>
      </c>
      <c r="H28" s="7"/>
      <c r="I28" s="16">
        <f>G28+1</f>
        <v>45982</v>
      </c>
      <c r="J28" s="7"/>
      <c r="K28" s="144">
        <f>I28+1</f>
        <v>45983</v>
      </c>
      <c r="L28" s="145"/>
      <c r="M28" s="208">
        <f>K28+1</f>
        <v>45984</v>
      </c>
      <c r="N28" s="209"/>
    </row>
    <row r="29" spans="1:14" s="23" customFormat="1" ht="12" x14ac:dyDescent="0.25">
      <c r="A29" s="82"/>
      <c r="B29" s="83"/>
      <c r="C29" s="148"/>
      <c r="D29" s="149"/>
      <c r="E29" s="105" t="s">
        <v>14</v>
      </c>
      <c r="F29" s="212"/>
      <c r="G29" s="148"/>
      <c r="H29" s="149"/>
      <c r="I29" s="148"/>
      <c r="J29" s="149"/>
      <c r="K29" s="148" t="s">
        <v>17</v>
      </c>
      <c r="L29" s="219"/>
      <c r="M29" s="204"/>
      <c r="N29" s="205"/>
    </row>
    <row r="30" spans="1:14" s="23" customFormat="1" ht="12" x14ac:dyDescent="0.25">
      <c r="A30" s="82"/>
      <c r="B30" s="83"/>
      <c r="C30" s="148"/>
      <c r="D30" s="149"/>
      <c r="E30" s="105" t="s">
        <v>20</v>
      </c>
      <c r="F30" s="212"/>
      <c r="G30" s="148"/>
      <c r="H30" s="149"/>
      <c r="I30" s="148"/>
      <c r="J30" s="149"/>
      <c r="K30" s="148" t="s">
        <v>65</v>
      </c>
      <c r="L30" s="219"/>
      <c r="M30" s="204" t="s">
        <v>16</v>
      </c>
      <c r="N30" s="205"/>
    </row>
    <row r="31" spans="1:14" s="23" customFormat="1" ht="12" x14ac:dyDescent="0.25">
      <c r="A31" s="82"/>
      <c r="B31" s="83"/>
      <c r="C31" s="148"/>
      <c r="D31" s="149"/>
      <c r="E31" s="105"/>
      <c r="F31" s="212"/>
      <c r="G31" s="148"/>
      <c r="H31" s="149"/>
      <c r="I31" s="148"/>
      <c r="J31" s="149"/>
      <c r="K31" s="210" t="s">
        <v>28</v>
      </c>
      <c r="L31" s="211"/>
      <c r="M31" s="204" t="s">
        <v>17</v>
      </c>
      <c r="N31" s="205"/>
    </row>
    <row r="32" spans="1:14" s="23" customFormat="1" ht="12" x14ac:dyDescent="0.25">
      <c r="A32" s="82"/>
      <c r="B32" s="83"/>
      <c r="C32" s="148"/>
      <c r="D32" s="149"/>
      <c r="E32" s="148" t="s">
        <v>80</v>
      </c>
      <c r="F32" s="149"/>
      <c r="G32" s="148"/>
      <c r="H32" s="149"/>
      <c r="I32" s="148"/>
      <c r="J32" s="149"/>
      <c r="K32" s="148" t="s">
        <v>27</v>
      </c>
      <c r="L32" s="219"/>
      <c r="M32" s="204" t="s">
        <v>48</v>
      </c>
      <c r="N32" s="205"/>
    </row>
    <row r="33" spans="1:15" s="23" customFormat="1" ht="12" x14ac:dyDescent="0.25">
      <c r="A33" s="90"/>
      <c r="B33" s="91"/>
      <c r="C33" s="155"/>
      <c r="D33" s="156"/>
      <c r="E33" s="155"/>
      <c r="F33" s="156"/>
      <c r="G33" s="155"/>
      <c r="H33" s="156"/>
      <c r="I33" s="155"/>
      <c r="J33" s="156"/>
      <c r="M33" s="200" t="s">
        <v>121</v>
      </c>
      <c r="N33" s="201"/>
    </row>
    <row r="34" spans="1:15" s="1" customFormat="1" ht="18" x14ac:dyDescent="0.25">
      <c r="A34" s="17">
        <f>M28+1</f>
        <v>45985</v>
      </c>
      <c r="B34" s="18"/>
      <c r="C34" s="16">
        <f>A34+1</f>
        <v>45986</v>
      </c>
      <c r="D34" s="7"/>
      <c r="E34" s="16">
        <f>C34+1</f>
        <v>45987</v>
      </c>
      <c r="F34" s="7"/>
      <c r="G34" s="16">
        <f>E34+1</f>
        <v>45988</v>
      </c>
      <c r="H34" s="7"/>
      <c r="I34" s="19">
        <f>G34+1</f>
        <v>45989</v>
      </c>
      <c r="J34" s="21"/>
      <c r="K34" s="144">
        <f>I34+1</f>
        <v>45990</v>
      </c>
      <c r="L34" s="145"/>
      <c r="M34" s="217">
        <f>K34+1</f>
        <v>45991</v>
      </c>
      <c r="N34" s="218"/>
    </row>
    <row r="35" spans="1:15" s="1" customFormat="1" x14ac:dyDescent="0.25">
      <c r="A35" s="94"/>
      <c r="B35" s="95"/>
      <c r="C35" s="105"/>
      <c r="D35" s="212"/>
      <c r="E35" s="148" t="s">
        <v>14</v>
      </c>
      <c r="F35" s="149"/>
      <c r="G35" s="105"/>
      <c r="H35" s="212"/>
      <c r="I35" s="213" t="s">
        <v>46</v>
      </c>
      <c r="J35" s="214"/>
      <c r="K35" s="222" t="s">
        <v>110</v>
      </c>
      <c r="L35" s="223"/>
      <c r="M35" s="204" t="s">
        <v>16</v>
      </c>
      <c r="N35" s="205"/>
    </row>
    <row r="36" spans="1:15" s="1" customFormat="1" x14ac:dyDescent="0.25">
      <c r="A36" s="94"/>
      <c r="B36" s="95"/>
      <c r="C36" s="105"/>
      <c r="D36" s="212"/>
      <c r="E36" s="148" t="s">
        <v>21</v>
      </c>
      <c r="F36" s="149"/>
      <c r="G36" s="105"/>
      <c r="H36" s="212"/>
      <c r="I36" s="213" t="s">
        <v>17</v>
      </c>
      <c r="J36" s="214"/>
      <c r="K36" s="148" t="s">
        <v>49</v>
      </c>
      <c r="L36" s="219"/>
      <c r="M36" s="204" t="s">
        <v>17</v>
      </c>
      <c r="N36" s="205"/>
    </row>
    <row r="37" spans="1:15" s="1" customFormat="1" x14ac:dyDescent="0.25">
      <c r="A37" s="94"/>
      <c r="B37" s="95"/>
      <c r="C37" s="105"/>
      <c r="D37" s="212"/>
      <c r="E37" s="148"/>
      <c r="F37" s="149"/>
      <c r="G37" s="105"/>
      <c r="H37" s="212"/>
      <c r="I37" s="213" t="s">
        <v>57</v>
      </c>
      <c r="J37" s="214"/>
      <c r="K37" s="99" t="s">
        <v>22</v>
      </c>
      <c r="L37" s="154"/>
      <c r="M37" s="204" t="s">
        <v>52</v>
      </c>
      <c r="N37" s="205"/>
    </row>
    <row r="38" spans="1:15" s="1" customFormat="1" x14ac:dyDescent="0.25">
      <c r="A38" s="94"/>
      <c r="B38" s="95"/>
      <c r="C38" s="105"/>
      <c r="D38" s="212"/>
      <c r="E38" s="148" t="s">
        <v>80</v>
      </c>
      <c r="F38" s="149"/>
      <c r="G38" s="105"/>
      <c r="H38" s="212"/>
      <c r="I38" s="220" t="s">
        <v>47</v>
      </c>
      <c r="J38" s="221"/>
      <c r="K38" s="82"/>
      <c r="L38" s="83"/>
      <c r="M38" s="215"/>
      <c r="N38" s="216"/>
    </row>
    <row r="39" spans="1:15" s="2" customFormat="1" x14ac:dyDescent="0.25">
      <c r="A39" s="101"/>
      <c r="B39" s="102"/>
      <c r="C39" s="103"/>
      <c r="D39" s="157"/>
      <c r="E39" s="155"/>
      <c r="F39" s="156"/>
      <c r="G39" s="105"/>
      <c r="H39" s="212"/>
      <c r="I39" s="213"/>
      <c r="J39" s="214"/>
      <c r="K39" s="90"/>
      <c r="L39" s="91"/>
      <c r="M39" s="224"/>
      <c r="N39" s="225"/>
      <c r="O39" s="1"/>
    </row>
    <row r="40" spans="1:15" ht="18" x14ac:dyDescent="0.25">
      <c r="A40" s="17">
        <f>M34+1</f>
        <v>45992</v>
      </c>
      <c r="B40" s="18"/>
      <c r="C40" s="16">
        <f>A40+1</f>
        <v>45993</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192">
    <mergeCell ref="A39:B39"/>
    <mergeCell ref="C39:D39"/>
    <mergeCell ref="E39:F39"/>
    <mergeCell ref="G39:H39"/>
    <mergeCell ref="I39:J39"/>
    <mergeCell ref="A44:B44"/>
    <mergeCell ref="C44:D44"/>
    <mergeCell ref="K44:N44"/>
    <mergeCell ref="A45:B45"/>
    <mergeCell ref="C45:D45"/>
    <mergeCell ref="K45:N45"/>
    <mergeCell ref="A41:B41"/>
    <mergeCell ref="C41:D41"/>
    <mergeCell ref="A42:B42"/>
    <mergeCell ref="C42:D42"/>
    <mergeCell ref="A43:B43"/>
    <mergeCell ref="C43:D43"/>
    <mergeCell ref="K37:L37"/>
    <mergeCell ref="I38:J38"/>
    <mergeCell ref="K35:L35"/>
    <mergeCell ref="M39:N39"/>
    <mergeCell ref="K34:L34"/>
    <mergeCell ref="M12:N12"/>
    <mergeCell ref="E35:F35"/>
    <mergeCell ref="E36:F36"/>
    <mergeCell ref="E37:F37"/>
    <mergeCell ref="E38:F38"/>
    <mergeCell ref="K39:L39"/>
    <mergeCell ref="M35:N35"/>
    <mergeCell ref="M37:N37"/>
    <mergeCell ref="E26:F26"/>
    <mergeCell ref="M27:N27"/>
    <mergeCell ref="K28:L28"/>
    <mergeCell ref="M28:N28"/>
    <mergeCell ref="K27:L27"/>
    <mergeCell ref="K29:L29"/>
    <mergeCell ref="M25:N25"/>
    <mergeCell ref="E21:F21"/>
    <mergeCell ref="G21:H21"/>
    <mergeCell ref="I21:J21"/>
    <mergeCell ref="K21:L21"/>
    <mergeCell ref="A30:B30"/>
    <mergeCell ref="C30:D30"/>
    <mergeCell ref="M29:N29"/>
    <mergeCell ref="A36:B36"/>
    <mergeCell ref="C36:D36"/>
    <mergeCell ref="E30:F30"/>
    <mergeCell ref="G36:H36"/>
    <mergeCell ref="I36:J36"/>
    <mergeCell ref="K36:L36"/>
    <mergeCell ref="M36:N36"/>
    <mergeCell ref="E31:F31"/>
    <mergeCell ref="E29:F29"/>
    <mergeCell ref="G30:H30"/>
    <mergeCell ref="I30:J30"/>
    <mergeCell ref="K30:L30"/>
    <mergeCell ref="M30:N30"/>
    <mergeCell ref="M31:N31"/>
    <mergeCell ref="K32:L32"/>
    <mergeCell ref="M32:N32"/>
    <mergeCell ref="A31:B31"/>
    <mergeCell ref="C31:D31"/>
    <mergeCell ref="G31:H31"/>
    <mergeCell ref="I31:J31"/>
    <mergeCell ref="K31:L31"/>
    <mergeCell ref="A38:B38"/>
    <mergeCell ref="C38:D38"/>
    <mergeCell ref="E32:F32"/>
    <mergeCell ref="G38:H38"/>
    <mergeCell ref="I37:J37"/>
    <mergeCell ref="K38:L38"/>
    <mergeCell ref="M38:N38"/>
    <mergeCell ref="A37:B37"/>
    <mergeCell ref="C37:D37"/>
    <mergeCell ref="G37:H37"/>
    <mergeCell ref="M34:N34"/>
    <mergeCell ref="A35:B35"/>
    <mergeCell ref="C35:D35"/>
    <mergeCell ref="G35:H35"/>
    <mergeCell ref="I35:J35"/>
    <mergeCell ref="A33:B33"/>
    <mergeCell ref="C33:D33"/>
    <mergeCell ref="E33:F33"/>
    <mergeCell ref="G33:H33"/>
    <mergeCell ref="I33:J33"/>
    <mergeCell ref="A32:B32"/>
    <mergeCell ref="C32:D32"/>
    <mergeCell ref="G32:H32"/>
    <mergeCell ref="I32:J32"/>
    <mergeCell ref="A29:B29"/>
    <mergeCell ref="C29:D29"/>
    <mergeCell ref="G29:H29"/>
    <mergeCell ref="I29:J29"/>
    <mergeCell ref="A27:B27"/>
    <mergeCell ref="C27:D27"/>
    <mergeCell ref="E27:F27"/>
    <mergeCell ref="G27:H27"/>
    <mergeCell ref="I27:J27"/>
    <mergeCell ref="A26:B26"/>
    <mergeCell ref="C26:D26"/>
    <mergeCell ref="E20:F20"/>
    <mergeCell ref="G26:H26"/>
    <mergeCell ref="I26:J26"/>
    <mergeCell ref="K26:L26"/>
    <mergeCell ref="M26:N26"/>
    <mergeCell ref="A25:B25"/>
    <mergeCell ref="C25:D25"/>
    <mergeCell ref="G25:H25"/>
    <mergeCell ref="I25:J25"/>
    <mergeCell ref="K24:L24"/>
    <mergeCell ref="K25:L25"/>
    <mergeCell ref="K22:L22"/>
    <mergeCell ref="M22:N22"/>
    <mergeCell ref="E23:F23"/>
    <mergeCell ref="A23:B23"/>
    <mergeCell ref="C23:D23"/>
    <mergeCell ref="E24:F24"/>
    <mergeCell ref="E25:F25"/>
    <mergeCell ref="G23:H23"/>
    <mergeCell ref="I23:J23"/>
    <mergeCell ref="A21:B21"/>
    <mergeCell ref="C21:D21"/>
    <mergeCell ref="M24:N24"/>
    <mergeCell ref="A24:B24"/>
    <mergeCell ref="C24:D24"/>
    <mergeCell ref="G24:H24"/>
    <mergeCell ref="I24:J24"/>
    <mergeCell ref="K23:L23"/>
    <mergeCell ref="M21:N21"/>
    <mergeCell ref="M15:N15"/>
    <mergeCell ref="K16:L16"/>
    <mergeCell ref="M16:N16"/>
    <mergeCell ref="M19:N19"/>
    <mergeCell ref="A20:B20"/>
    <mergeCell ref="C20:D20"/>
    <mergeCell ref="G20:H20"/>
    <mergeCell ref="I20:J20"/>
    <mergeCell ref="A19:B19"/>
    <mergeCell ref="C19:D19"/>
    <mergeCell ref="G19:H19"/>
    <mergeCell ref="I19:J19"/>
    <mergeCell ref="K19:L19"/>
    <mergeCell ref="K20:L20"/>
    <mergeCell ref="C15:D15"/>
    <mergeCell ref="E15:F15"/>
    <mergeCell ref="G15:H15"/>
    <mergeCell ref="G17:H17"/>
    <mergeCell ref="I17:J17"/>
    <mergeCell ref="A15:B15"/>
    <mergeCell ref="M13:N13"/>
    <mergeCell ref="A14:B14"/>
    <mergeCell ref="C14:D14"/>
    <mergeCell ref="E14:F14"/>
    <mergeCell ref="G14:H14"/>
    <mergeCell ref="I14:J14"/>
    <mergeCell ref="A1:H7"/>
    <mergeCell ref="A9:B9"/>
    <mergeCell ref="C9:D9"/>
    <mergeCell ref="E9:F9"/>
    <mergeCell ref="G9:H9"/>
    <mergeCell ref="I9:J9"/>
    <mergeCell ref="K9:L9"/>
    <mergeCell ref="I15:J15"/>
    <mergeCell ref="K15:L15"/>
    <mergeCell ref="A12:B12"/>
    <mergeCell ref="C12:D12"/>
    <mergeCell ref="I12:J12"/>
    <mergeCell ref="K12:L12"/>
    <mergeCell ref="M33:N33"/>
    <mergeCell ref="M9:N9"/>
    <mergeCell ref="M11:N11"/>
    <mergeCell ref="K10:L10"/>
    <mergeCell ref="M10:N10"/>
    <mergeCell ref="A11:B11"/>
    <mergeCell ref="C11:D11"/>
    <mergeCell ref="I11:J11"/>
    <mergeCell ref="K11:L11"/>
    <mergeCell ref="A13:B13"/>
    <mergeCell ref="C13:D13"/>
    <mergeCell ref="I13:J13"/>
    <mergeCell ref="G13:H13"/>
    <mergeCell ref="K13:L13"/>
    <mergeCell ref="E13:F13"/>
    <mergeCell ref="K17:L17"/>
    <mergeCell ref="E17:F17"/>
    <mergeCell ref="E18:F18"/>
    <mergeCell ref="E19:F19"/>
    <mergeCell ref="M17:N17"/>
    <mergeCell ref="G18:H18"/>
    <mergeCell ref="I18:J18"/>
    <mergeCell ref="K18:L18"/>
    <mergeCell ref="M18:N18"/>
  </mergeCells>
  <conditionalFormatting sqref="A10 C10 E10 G10 K10 M10 A16 C16 E16 G16 K16 M16 A22 C22 E22 G22 K22 M22 A28 C28 E28 G28 K28 M28 A34 C34 E34 G34 K34 M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printOptions horizontalCentered="1"/>
  <pageMargins left="0.5" right="0.5" top="0.25" bottom="0.25" header="0.25" footer="0.2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showGridLines="0" topLeftCell="A12" zoomScaleNormal="100" workbookViewId="0">
      <selection activeCell="I23" sqref="I23:J23"/>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DATE(SEPTEMBRE!R18,SEPTEMBRE!R20+3,1)</f>
        <v>45992</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45992</v>
      </c>
      <c r="B9" s="114"/>
      <c r="C9" s="114">
        <f>C10</f>
        <v>45993</v>
      </c>
      <c r="D9" s="114"/>
      <c r="E9" s="114">
        <f>E10</f>
        <v>45994</v>
      </c>
      <c r="F9" s="114"/>
      <c r="G9" s="114">
        <f>G10</f>
        <v>45995</v>
      </c>
      <c r="H9" s="114"/>
      <c r="I9" s="114">
        <f>I10</f>
        <v>45996</v>
      </c>
      <c r="J9" s="114"/>
      <c r="K9" s="114">
        <f>K10</f>
        <v>45997</v>
      </c>
      <c r="L9" s="114"/>
      <c r="M9" s="131">
        <f>M10</f>
        <v>45998</v>
      </c>
      <c r="N9" s="131"/>
    </row>
    <row r="10" spans="1:15" s="1" customFormat="1" ht="18" x14ac:dyDescent="0.25">
      <c r="A10" s="17">
        <f>$A$1-(WEEKDAY($A$1,1)-(Jour_Début-1))-IF((WEEKDAY($A$1,1)-(Jour_Début-1))&lt;=0,7,0)+1</f>
        <v>45992</v>
      </c>
      <c r="B10" s="18"/>
      <c r="C10" s="16">
        <f>A10+1</f>
        <v>45993</v>
      </c>
      <c r="D10" s="7"/>
      <c r="E10" s="16">
        <f>C10+1</f>
        <v>45994</v>
      </c>
      <c r="F10" s="7"/>
      <c r="G10" s="16">
        <f>E10+1</f>
        <v>45995</v>
      </c>
      <c r="H10" s="7"/>
      <c r="I10" s="16">
        <f>G10+1</f>
        <v>45996</v>
      </c>
      <c r="J10" s="7"/>
      <c r="K10" s="144">
        <f>I10+1</f>
        <v>45997</v>
      </c>
      <c r="L10" s="145"/>
      <c r="M10" s="226">
        <f>K10+1</f>
        <v>45998</v>
      </c>
      <c r="N10" s="227"/>
    </row>
    <row r="11" spans="1:15" s="23" customFormat="1" ht="12" x14ac:dyDescent="0.25">
      <c r="A11" s="82"/>
      <c r="B11" s="83"/>
      <c r="C11" s="148"/>
      <c r="D11" s="149"/>
      <c r="E11" s="148" t="s">
        <v>14</v>
      </c>
      <c r="F11" s="149"/>
      <c r="G11" s="148"/>
      <c r="H11" s="149"/>
      <c r="I11" s="148"/>
      <c r="J11" s="149"/>
      <c r="K11" s="99" t="s">
        <v>17</v>
      </c>
      <c r="L11" s="154"/>
      <c r="M11" s="204"/>
      <c r="N11" s="205"/>
    </row>
    <row r="12" spans="1:15" s="23" customFormat="1" ht="12" x14ac:dyDescent="0.25">
      <c r="A12" s="82"/>
      <c r="B12" s="83"/>
      <c r="C12" s="148"/>
      <c r="D12" s="149"/>
      <c r="E12" s="148" t="s">
        <v>15</v>
      </c>
      <c r="F12" s="149"/>
      <c r="G12" s="148"/>
      <c r="H12" s="149"/>
      <c r="I12" s="82"/>
      <c r="J12" s="98"/>
      <c r="K12" s="2" t="s">
        <v>123</v>
      </c>
      <c r="L12" s="2"/>
      <c r="M12" s="204" t="s">
        <v>16</v>
      </c>
      <c r="N12" s="205"/>
    </row>
    <row r="13" spans="1:15" s="23" customFormat="1" ht="12" x14ac:dyDescent="0.25">
      <c r="A13" s="82"/>
      <c r="B13" s="83"/>
      <c r="C13" s="148"/>
      <c r="D13" s="149"/>
      <c r="E13" s="148"/>
      <c r="F13" s="149"/>
      <c r="G13" s="148"/>
      <c r="H13" s="149"/>
      <c r="I13" s="82"/>
      <c r="J13" s="98"/>
      <c r="K13" s="82" t="s">
        <v>19</v>
      </c>
      <c r="L13" s="83"/>
      <c r="M13" s="228" t="s">
        <v>63</v>
      </c>
      <c r="N13" s="229"/>
    </row>
    <row r="14" spans="1:15" s="23" customFormat="1" ht="12" x14ac:dyDescent="0.25">
      <c r="A14" s="82"/>
      <c r="B14" s="83"/>
      <c r="C14" s="148"/>
      <c r="D14" s="149"/>
      <c r="E14" s="148" t="s">
        <v>17</v>
      </c>
      <c r="F14" s="149"/>
      <c r="G14" s="148"/>
      <c r="H14" s="149"/>
      <c r="I14" s="82"/>
      <c r="J14" s="98"/>
      <c r="K14" s="230" t="s">
        <v>28</v>
      </c>
      <c r="L14" s="231"/>
      <c r="M14" s="86" t="s">
        <v>120</v>
      </c>
      <c r="N14" s="87"/>
    </row>
    <row r="15" spans="1:15" s="2" customFormat="1" ht="13.2" customHeight="1" x14ac:dyDescent="0.25">
      <c r="A15" s="101"/>
      <c r="B15" s="102"/>
      <c r="C15" s="103"/>
      <c r="D15" s="157"/>
      <c r="E15" s="155" t="s">
        <v>82</v>
      </c>
      <c r="F15" s="156"/>
      <c r="G15" s="103"/>
      <c r="H15" s="157"/>
      <c r="I15" s="103"/>
      <c r="J15" s="157"/>
      <c r="K15" s="232" t="s">
        <v>24</v>
      </c>
      <c r="L15" s="233"/>
      <c r="M15" s="234" t="s">
        <v>24</v>
      </c>
      <c r="N15" s="235"/>
      <c r="O15" s="1"/>
    </row>
    <row r="16" spans="1:15" s="1" customFormat="1" ht="18" x14ac:dyDescent="0.25">
      <c r="A16" s="17">
        <f>M10+1</f>
        <v>45999</v>
      </c>
      <c r="B16" s="18"/>
      <c r="C16" s="16">
        <f>A16+1</f>
        <v>46000</v>
      </c>
      <c r="D16" s="7"/>
      <c r="E16" s="16">
        <f>C16+1</f>
        <v>46001</v>
      </c>
      <c r="F16" s="7"/>
      <c r="G16" s="16">
        <f>E16+1</f>
        <v>46002</v>
      </c>
      <c r="H16" s="7"/>
      <c r="I16" s="17">
        <f>G16+1</f>
        <v>46003</v>
      </c>
      <c r="J16" s="20"/>
      <c r="K16" s="144">
        <f>I16+1</f>
        <v>46004</v>
      </c>
      <c r="L16" s="145"/>
      <c r="M16" s="208">
        <f>K16+1</f>
        <v>46005</v>
      </c>
      <c r="N16" s="209"/>
    </row>
    <row r="17" spans="1:14" s="23" customFormat="1" ht="12" x14ac:dyDescent="0.25">
      <c r="A17" s="82"/>
      <c r="B17" s="83"/>
      <c r="C17" s="148"/>
      <c r="D17" s="149"/>
      <c r="E17" s="148" t="s">
        <v>14</v>
      </c>
      <c r="F17" s="149"/>
      <c r="G17" s="148"/>
      <c r="H17" s="149"/>
      <c r="I17" s="82"/>
      <c r="J17" s="98"/>
      <c r="K17" s="148" t="s">
        <v>17</v>
      </c>
      <c r="L17" s="219"/>
      <c r="M17" s="204"/>
      <c r="N17" s="205"/>
    </row>
    <row r="18" spans="1:14" s="23" customFormat="1" ht="12" x14ac:dyDescent="0.25">
      <c r="A18" s="82"/>
      <c r="B18" s="83"/>
      <c r="C18" s="148"/>
      <c r="D18" s="149"/>
      <c r="E18" s="148" t="s">
        <v>20</v>
      </c>
      <c r="F18" s="149"/>
      <c r="G18" s="148"/>
      <c r="H18" s="149"/>
      <c r="I18" s="82"/>
      <c r="J18" s="98"/>
      <c r="K18" s="148" t="s">
        <v>45</v>
      </c>
      <c r="L18" s="219"/>
      <c r="M18" s="204" t="s">
        <v>16</v>
      </c>
      <c r="N18" s="205"/>
    </row>
    <row r="19" spans="1:14" s="23" customFormat="1" ht="12" x14ac:dyDescent="0.25">
      <c r="A19" s="82"/>
      <c r="B19" s="83"/>
      <c r="C19" s="148"/>
      <c r="D19" s="149"/>
      <c r="E19" s="148"/>
      <c r="F19" s="149"/>
      <c r="G19" s="148"/>
      <c r="H19" s="149"/>
      <c r="I19" s="82"/>
      <c r="J19" s="98"/>
      <c r="K19" s="230" t="s">
        <v>28</v>
      </c>
      <c r="L19" s="231"/>
      <c r="M19" s="228" t="s">
        <v>107</v>
      </c>
      <c r="N19" s="229"/>
    </row>
    <row r="20" spans="1:14" s="23" customFormat="1" ht="12" x14ac:dyDescent="0.25">
      <c r="A20" s="82"/>
      <c r="B20" s="83"/>
      <c r="C20" s="148"/>
      <c r="D20" s="149"/>
      <c r="E20" s="148" t="s">
        <v>17</v>
      </c>
      <c r="F20" s="149"/>
      <c r="G20" s="148"/>
      <c r="H20" s="149"/>
      <c r="I20" s="82"/>
      <c r="J20" s="98"/>
      <c r="K20" s="148" t="s">
        <v>116</v>
      </c>
      <c r="L20" s="219"/>
      <c r="M20" s="204" t="s">
        <v>48</v>
      </c>
      <c r="N20" s="205"/>
    </row>
    <row r="21" spans="1:14" s="23" customFormat="1" ht="13.2" customHeight="1" x14ac:dyDescent="0.25">
      <c r="A21" s="90"/>
      <c r="B21" s="91"/>
      <c r="C21" s="155"/>
      <c r="D21" s="156"/>
      <c r="E21" s="155" t="s">
        <v>82</v>
      </c>
      <c r="F21" s="156"/>
      <c r="G21" s="155"/>
      <c r="H21" s="156"/>
      <c r="I21" s="90"/>
      <c r="J21" s="97"/>
      <c r="K21" s="237" t="s">
        <v>118</v>
      </c>
      <c r="L21" s="238"/>
      <c r="M21" s="55"/>
      <c r="N21" s="56"/>
    </row>
    <row r="22" spans="1:14" s="1" customFormat="1" ht="18" x14ac:dyDescent="0.25">
      <c r="A22" s="17">
        <f>M16+1</f>
        <v>46006</v>
      </c>
      <c r="B22" s="18"/>
      <c r="C22" s="16">
        <f>A22+1</f>
        <v>46007</v>
      </c>
      <c r="D22" s="7"/>
      <c r="E22" s="16">
        <f>C22+1</f>
        <v>46008</v>
      </c>
      <c r="F22" s="7"/>
      <c r="G22" s="16">
        <f>E22+1</f>
        <v>46009</v>
      </c>
      <c r="H22" s="7"/>
      <c r="I22" s="17">
        <f>G22+1</f>
        <v>46010</v>
      </c>
      <c r="J22" s="20"/>
      <c r="K22" s="144">
        <f>I22+1</f>
        <v>46011</v>
      </c>
      <c r="L22" s="145"/>
      <c r="M22" s="208">
        <f>K22+1</f>
        <v>46012</v>
      </c>
      <c r="N22" s="209"/>
    </row>
    <row r="23" spans="1:14" s="23" customFormat="1" ht="12" x14ac:dyDescent="0.25">
      <c r="A23" s="82"/>
      <c r="B23" s="83"/>
      <c r="C23" s="148"/>
      <c r="D23" s="149"/>
      <c r="E23" s="82" t="s">
        <v>14</v>
      </c>
      <c r="F23" s="98"/>
      <c r="G23" s="148"/>
      <c r="H23" s="149"/>
      <c r="I23" s="148"/>
      <c r="J23" s="149"/>
      <c r="K23" s="148" t="s">
        <v>17</v>
      </c>
      <c r="L23" s="219"/>
      <c r="M23" s="204" t="s">
        <v>16</v>
      </c>
      <c r="N23" s="205"/>
    </row>
    <row r="24" spans="1:14" s="23" customFormat="1" ht="12" x14ac:dyDescent="0.25">
      <c r="A24" s="82"/>
      <c r="B24" s="83"/>
      <c r="C24" s="148"/>
      <c r="D24" s="149"/>
      <c r="E24" s="245" t="s">
        <v>103</v>
      </c>
      <c r="F24" s="149"/>
      <c r="G24" s="148"/>
      <c r="H24" s="149"/>
      <c r="I24" s="148"/>
      <c r="J24" s="149"/>
      <c r="K24" s="175" t="s">
        <v>124</v>
      </c>
      <c r="L24" s="236"/>
      <c r="M24" s="228" t="s">
        <v>107</v>
      </c>
      <c r="N24" s="229"/>
    </row>
    <row r="25" spans="1:14" s="23" customFormat="1" ht="12" x14ac:dyDescent="0.25">
      <c r="A25" s="82"/>
      <c r="B25" s="83"/>
      <c r="C25" s="148"/>
      <c r="D25" s="149"/>
      <c r="E25" s="243" t="s">
        <v>29</v>
      </c>
      <c r="F25" s="244"/>
      <c r="G25" s="148"/>
      <c r="H25" s="149"/>
      <c r="I25" s="148"/>
      <c r="J25" s="149"/>
      <c r="K25" s="230" t="s">
        <v>28</v>
      </c>
      <c r="L25" s="231"/>
      <c r="M25" s="228" t="s">
        <v>48</v>
      </c>
      <c r="N25" s="229"/>
    </row>
    <row r="26" spans="1:14" s="23" customFormat="1" ht="12" x14ac:dyDescent="0.25">
      <c r="A26" s="82"/>
      <c r="B26" s="83"/>
      <c r="C26" s="148"/>
      <c r="D26" s="149"/>
      <c r="E26" s="148" t="s">
        <v>17</v>
      </c>
      <c r="F26" s="149"/>
      <c r="G26" s="148"/>
      <c r="H26" s="149"/>
      <c r="I26" s="148"/>
      <c r="J26" s="149"/>
      <c r="K26" s="82"/>
      <c r="L26" s="83"/>
      <c r="M26" s="239" t="s">
        <v>122</v>
      </c>
      <c r="N26" s="240"/>
    </row>
    <row r="27" spans="1:14" s="23" customFormat="1" ht="12" x14ac:dyDescent="0.25">
      <c r="A27" s="90"/>
      <c r="B27" s="91"/>
      <c r="C27" s="155"/>
      <c r="D27" s="156"/>
      <c r="E27" s="155" t="s">
        <v>83</v>
      </c>
      <c r="F27" s="156"/>
      <c r="G27" s="155"/>
      <c r="H27" s="156"/>
      <c r="I27" s="155"/>
      <c r="J27" s="156"/>
      <c r="K27" s="241" t="s">
        <v>31</v>
      </c>
      <c r="L27" s="242"/>
      <c r="M27" s="140" t="s">
        <v>31</v>
      </c>
      <c r="N27" s="141"/>
    </row>
    <row r="28" spans="1:14" s="1" customFormat="1" ht="18" x14ac:dyDescent="0.25">
      <c r="A28" s="68">
        <f>M22+1</f>
        <v>46013</v>
      </c>
      <c r="B28" s="18"/>
      <c r="C28" s="16">
        <f>A28+1</f>
        <v>46014</v>
      </c>
      <c r="D28" s="7"/>
      <c r="E28" s="16">
        <f>C28+1</f>
        <v>46015</v>
      </c>
      <c r="F28" s="7"/>
      <c r="G28" s="16">
        <f>E28+1</f>
        <v>46016</v>
      </c>
      <c r="H28" s="7"/>
      <c r="I28" s="16">
        <f>G28+1</f>
        <v>46017</v>
      </c>
      <c r="J28" s="7"/>
      <c r="K28" s="144">
        <f>I28+1</f>
        <v>46018</v>
      </c>
      <c r="L28" s="145"/>
      <c r="M28" s="208">
        <f>K28+1</f>
        <v>46019</v>
      </c>
      <c r="N28" s="209"/>
    </row>
    <row r="29" spans="1:14" s="23" customFormat="1" ht="12" x14ac:dyDescent="0.25">
      <c r="A29" s="80"/>
      <c r="B29" s="83"/>
      <c r="C29" s="148"/>
      <c r="D29" s="149"/>
      <c r="G29" s="148"/>
      <c r="H29" s="149"/>
      <c r="I29" s="148"/>
      <c r="J29" s="149"/>
      <c r="K29" s="148"/>
      <c r="L29" s="219"/>
      <c r="M29" s="204"/>
      <c r="N29" s="205"/>
    </row>
    <row r="30" spans="1:14" s="23" customFormat="1" ht="12" x14ac:dyDescent="0.25">
      <c r="A30" s="64"/>
      <c r="B30" s="35"/>
      <c r="D30" s="36"/>
      <c r="G30" s="148"/>
      <c r="H30" s="149"/>
      <c r="I30" s="148"/>
      <c r="J30" s="149"/>
      <c r="K30" s="82"/>
      <c r="L30" s="83"/>
      <c r="M30" s="204"/>
      <c r="N30" s="205"/>
    </row>
    <row r="31" spans="1:14" s="23" customFormat="1" ht="12" x14ac:dyDescent="0.25">
      <c r="A31" s="80"/>
      <c r="B31" s="83"/>
      <c r="C31" s="148"/>
      <c r="D31" s="149"/>
      <c r="G31" s="148"/>
      <c r="H31" s="149"/>
      <c r="I31" s="148"/>
      <c r="J31" s="149"/>
      <c r="K31" s="110"/>
      <c r="L31" s="111"/>
      <c r="M31" s="204"/>
      <c r="N31" s="205"/>
    </row>
    <row r="32" spans="1:14" s="23" customFormat="1" ht="12" x14ac:dyDescent="0.25">
      <c r="A32" s="80"/>
      <c r="B32" s="98"/>
      <c r="C32" s="82"/>
      <c r="D32" s="98"/>
      <c r="G32" s="148"/>
      <c r="H32" s="149"/>
      <c r="I32" s="148"/>
      <c r="J32" s="149"/>
      <c r="K32" s="82"/>
      <c r="L32" s="83"/>
      <c r="M32" s="204"/>
      <c r="N32" s="205"/>
    </row>
    <row r="33" spans="1:15" s="23" customFormat="1" ht="12" x14ac:dyDescent="0.25">
      <c r="A33" s="182" t="s">
        <v>31</v>
      </c>
      <c r="B33" s="183"/>
      <c r="C33" s="182" t="s">
        <v>31</v>
      </c>
      <c r="D33" s="183"/>
      <c r="E33" s="43" t="s">
        <v>31</v>
      </c>
      <c r="F33" s="43"/>
      <c r="G33" s="182" t="s">
        <v>32</v>
      </c>
      <c r="H33" s="183"/>
      <c r="I33" s="182" t="s">
        <v>31</v>
      </c>
      <c r="J33" s="183"/>
      <c r="K33" s="182" t="s">
        <v>31</v>
      </c>
      <c r="L33" s="183"/>
      <c r="M33" s="140" t="s">
        <v>32</v>
      </c>
      <c r="N33" s="141"/>
    </row>
    <row r="34" spans="1:15" s="1" customFormat="1" ht="18" x14ac:dyDescent="0.25">
      <c r="A34" s="17">
        <f>M28+1</f>
        <v>46020</v>
      </c>
      <c r="B34" s="18"/>
      <c r="C34" s="16">
        <f>A34+1</f>
        <v>46021</v>
      </c>
      <c r="D34" s="7"/>
      <c r="E34" s="16">
        <f>C34+1</f>
        <v>46022</v>
      </c>
      <c r="F34" s="7"/>
      <c r="G34" s="16">
        <f>E34+1</f>
        <v>46023</v>
      </c>
      <c r="H34" s="7"/>
      <c r="I34" s="16">
        <f>G34+1</f>
        <v>46024</v>
      </c>
      <c r="J34" s="7"/>
      <c r="K34" s="144">
        <f>I34+1</f>
        <v>46025</v>
      </c>
      <c r="L34" s="145"/>
      <c r="M34" s="208">
        <f>K34+1</f>
        <v>46026</v>
      </c>
      <c r="N34" s="209"/>
    </row>
    <row r="35" spans="1:15" s="1" customFormat="1" x14ac:dyDescent="0.25">
      <c r="A35" s="94"/>
      <c r="B35" s="95"/>
      <c r="C35" s="105"/>
      <c r="D35" s="212"/>
      <c r="E35" s="105"/>
      <c r="F35" s="212"/>
      <c r="G35" s="105"/>
      <c r="H35" s="212"/>
      <c r="I35" s="105"/>
      <c r="J35" s="212"/>
      <c r="K35" s="105"/>
      <c r="L35" s="106"/>
      <c r="M35" s="215"/>
      <c r="N35" s="216"/>
    </row>
    <row r="36" spans="1:15" s="1" customFormat="1" x14ac:dyDescent="0.25">
      <c r="A36" s="94"/>
      <c r="B36" s="95"/>
      <c r="C36" s="105"/>
      <c r="D36" s="212"/>
      <c r="E36" s="105"/>
      <c r="F36" s="212"/>
      <c r="G36" s="105"/>
      <c r="H36" s="212"/>
      <c r="I36" s="105"/>
      <c r="J36" s="212"/>
      <c r="K36" s="105"/>
      <c r="L36" s="106"/>
      <c r="M36" s="215"/>
      <c r="N36" s="216"/>
    </row>
    <row r="37" spans="1:15" s="1" customFormat="1" x14ac:dyDescent="0.25">
      <c r="A37" s="94"/>
      <c r="B37" s="95"/>
      <c r="C37" s="105"/>
      <c r="D37" s="212"/>
      <c r="E37" s="105"/>
      <c r="F37" s="212"/>
      <c r="G37" s="105"/>
      <c r="H37" s="212"/>
      <c r="I37" s="105"/>
      <c r="J37" s="212"/>
      <c r="K37" s="105"/>
      <c r="L37" s="106"/>
      <c r="M37" s="215"/>
      <c r="N37" s="216"/>
    </row>
    <row r="38" spans="1:15" s="1" customFormat="1" x14ac:dyDescent="0.25">
      <c r="A38" s="94"/>
      <c r="B38" s="95"/>
      <c r="C38" s="105"/>
      <c r="D38" s="212"/>
      <c r="E38" s="105"/>
      <c r="F38" s="212"/>
      <c r="G38" s="105"/>
      <c r="H38" s="212"/>
      <c r="I38" s="105"/>
      <c r="J38" s="212"/>
      <c r="K38" s="105"/>
      <c r="L38" s="106"/>
      <c r="M38" s="215"/>
      <c r="N38" s="216"/>
    </row>
    <row r="39" spans="1:15" s="2" customFormat="1" x14ac:dyDescent="0.25">
      <c r="A39" s="138" t="s">
        <v>31</v>
      </c>
      <c r="B39" s="139"/>
      <c r="C39" s="138" t="s">
        <v>31</v>
      </c>
      <c r="D39" s="139"/>
      <c r="E39" s="213" t="s">
        <v>31</v>
      </c>
      <c r="F39" s="248"/>
      <c r="G39" s="213" t="s">
        <v>31</v>
      </c>
      <c r="H39" s="248"/>
      <c r="I39" s="213" t="s">
        <v>31</v>
      </c>
      <c r="J39" s="248"/>
      <c r="K39" s="213" t="s">
        <v>31</v>
      </c>
      <c r="L39" s="248"/>
      <c r="M39" s="246" t="s">
        <v>31</v>
      </c>
      <c r="N39" s="247"/>
      <c r="O39" s="1"/>
    </row>
    <row r="40" spans="1:15" ht="18" x14ac:dyDescent="0.25">
      <c r="A40" s="17">
        <f>M34+1</f>
        <v>46027</v>
      </c>
      <c r="B40" s="18"/>
      <c r="C40" s="16">
        <f>A40+1</f>
        <v>46028</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1"/>
      <c r="D45" s="102"/>
      <c r="E45" s="31"/>
      <c r="F45" s="32"/>
      <c r="G45" s="32"/>
      <c r="H45" s="32"/>
      <c r="I45" s="32"/>
      <c r="J45" s="32"/>
      <c r="K45" s="70"/>
      <c r="L45" s="70"/>
      <c r="M45" s="70"/>
      <c r="N45" s="71"/>
    </row>
  </sheetData>
  <mergeCells count="196">
    <mergeCell ref="E21:F21"/>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A36:B36"/>
    <mergeCell ref="C36:D36"/>
    <mergeCell ref="E36:F36"/>
    <mergeCell ref="G36:H36"/>
    <mergeCell ref="I36:J36"/>
    <mergeCell ref="K36:L36"/>
    <mergeCell ref="M36:N36"/>
    <mergeCell ref="M37:N37"/>
    <mergeCell ref="A38:B38"/>
    <mergeCell ref="C38:D38"/>
    <mergeCell ref="E38:F38"/>
    <mergeCell ref="G38:H38"/>
    <mergeCell ref="I38:J38"/>
    <mergeCell ref="K38:L38"/>
    <mergeCell ref="M38:N38"/>
    <mergeCell ref="A37:B37"/>
    <mergeCell ref="C37:D37"/>
    <mergeCell ref="E37:F37"/>
    <mergeCell ref="G37:H37"/>
    <mergeCell ref="I37:J37"/>
    <mergeCell ref="K37:L37"/>
    <mergeCell ref="M33:N33"/>
    <mergeCell ref="K34:L34"/>
    <mergeCell ref="M34:N34"/>
    <mergeCell ref="A35:B35"/>
    <mergeCell ref="C35:D35"/>
    <mergeCell ref="E35:F35"/>
    <mergeCell ref="G35:H35"/>
    <mergeCell ref="I35:J35"/>
    <mergeCell ref="A33:B33"/>
    <mergeCell ref="C33:D33"/>
    <mergeCell ref="G33:H33"/>
    <mergeCell ref="I33:J33"/>
    <mergeCell ref="K33:L33"/>
    <mergeCell ref="K35:L35"/>
    <mergeCell ref="M35:N35"/>
    <mergeCell ref="A32:B32"/>
    <mergeCell ref="C32:D32"/>
    <mergeCell ref="E23:F23"/>
    <mergeCell ref="G30:H30"/>
    <mergeCell ref="I30:J30"/>
    <mergeCell ref="K30:L30"/>
    <mergeCell ref="M30:N30"/>
    <mergeCell ref="M31:N31"/>
    <mergeCell ref="E26:F26"/>
    <mergeCell ref="G32:H32"/>
    <mergeCell ref="I32:J32"/>
    <mergeCell ref="K32:L32"/>
    <mergeCell ref="M32:N32"/>
    <mergeCell ref="A31:B31"/>
    <mergeCell ref="C31:D31"/>
    <mergeCell ref="G31:H31"/>
    <mergeCell ref="I31:J31"/>
    <mergeCell ref="K31:L31"/>
    <mergeCell ref="A29:B29"/>
    <mergeCell ref="C29:D29"/>
    <mergeCell ref="G29:H29"/>
    <mergeCell ref="I29:J29"/>
    <mergeCell ref="E25:F25"/>
    <mergeCell ref="E24:F24"/>
    <mergeCell ref="M27:N27"/>
    <mergeCell ref="K28:L28"/>
    <mergeCell ref="M28:N28"/>
    <mergeCell ref="K29:L29"/>
    <mergeCell ref="M29:N29"/>
    <mergeCell ref="M25:N25"/>
    <mergeCell ref="K26:L26"/>
    <mergeCell ref="M26:N26"/>
    <mergeCell ref="A27:B27"/>
    <mergeCell ref="C27:D27"/>
    <mergeCell ref="G27:H27"/>
    <mergeCell ref="I27:J27"/>
    <mergeCell ref="G25:H25"/>
    <mergeCell ref="I25:J25"/>
    <mergeCell ref="K25:L25"/>
    <mergeCell ref="A26:B26"/>
    <mergeCell ref="C26:D26"/>
    <mergeCell ref="G26:H26"/>
    <mergeCell ref="I26:J26"/>
    <mergeCell ref="A25:B25"/>
    <mergeCell ref="C25:D25"/>
    <mergeCell ref="K27:L27"/>
    <mergeCell ref="E27:F27"/>
    <mergeCell ref="A21:B21"/>
    <mergeCell ref="C21:D21"/>
    <mergeCell ref="E15:F15"/>
    <mergeCell ref="G21:H21"/>
    <mergeCell ref="I21:J21"/>
    <mergeCell ref="K23:L23"/>
    <mergeCell ref="M23:N23"/>
    <mergeCell ref="A24:B24"/>
    <mergeCell ref="C24:D24"/>
    <mergeCell ref="G24:H24"/>
    <mergeCell ref="I24:J24"/>
    <mergeCell ref="K24:L24"/>
    <mergeCell ref="M24:N24"/>
    <mergeCell ref="K22:L22"/>
    <mergeCell ref="M22:N22"/>
    <mergeCell ref="A23:B23"/>
    <mergeCell ref="C23:D23"/>
    <mergeCell ref="G23:H23"/>
    <mergeCell ref="I23:J23"/>
    <mergeCell ref="K21:L21"/>
    <mergeCell ref="E17:F17"/>
    <mergeCell ref="E18:F18"/>
    <mergeCell ref="E19:F19"/>
    <mergeCell ref="E20:F20"/>
    <mergeCell ref="M13:N13"/>
    <mergeCell ref="K14:L14"/>
    <mergeCell ref="A12:B12"/>
    <mergeCell ref="C12:D12"/>
    <mergeCell ref="G12:H12"/>
    <mergeCell ref="I12:J12"/>
    <mergeCell ref="A15:B15"/>
    <mergeCell ref="C15:D15"/>
    <mergeCell ref="G15:H15"/>
    <mergeCell ref="I15:J15"/>
    <mergeCell ref="K15:L15"/>
    <mergeCell ref="E13:F13"/>
    <mergeCell ref="M15:N15"/>
    <mergeCell ref="K13:L13"/>
    <mergeCell ref="K16:L16"/>
    <mergeCell ref="A17:B17"/>
    <mergeCell ref="C17:D17"/>
    <mergeCell ref="A13:B13"/>
    <mergeCell ref="C13:D13"/>
    <mergeCell ref="G13:H13"/>
    <mergeCell ref="I13:J13"/>
    <mergeCell ref="K17:L17"/>
    <mergeCell ref="A18:B18"/>
    <mergeCell ref="C18:D18"/>
    <mergeCell ref="G17:H17"/>
    <mergeCell ref="I17:J17"/>
    <mergeCell ref="M19:N19"/>
    <mergeCell ref="A20:B20"/>
    <mergeCell ref="C20:D20"/>
    <mergeCell ref="E14:F14"/>
    <mergeCell ref="G20:H20"/>
    <mergeCell ref="I20:J20"/>
    <mergeCell ref="K20:L20"/>
    <mergeCell ref="M20:N20"/>
    <mergeCell ref="A19:B19"/>
    <mergeCell ref="C19:D19"/>
    <mergeCell ref="M14:N14"/>
    <mergeCell ref="M18:N18"/>
    <mergeCell ref="M16:N16"/>
    <mergeCell ref="M17:N17"/>
    <mergeCell ref="G19:H19"/>
    <mergeCell ref="I19:J19"/>
    <mergeCell ref="K19:L19"/>
    <mergeCell ref="A14:B14"/>
    <mergeCell ref="C14:D14"/>
    <mergeCell ref="G14:H14"/>
    <mergeCell ref="I14:J14"/>
    <mergeCell ref="G18:H18"/>
    <mergeCell ref="I18:J18"/>
    <mergeCell ref="K18:L18"/>
    <mergeCell ref="K10:L10"/>
    <mergeCell ref="M10:N10"/>
    <mergeCell ref="A11:B11"/>
    <mergeCell ref="C11:D11"/>
    <mergeCell ref="G11:H11"/>
    <mergeCell ref="I11:J11"/>
    <mergeCell ref="M12:N12"/>
    <mergeCell ref="A1:H7"/>
    <mergeCell ref="A9:B9"/>
    <mergeCell ref="C9:D9"/>
    <mergeCell ref="E9:F9"/>
    <mergeCell ref="G9:H9"/>
    <mergeCell ref="I9:J9"/>
    <mergeCell ref="K9:L9"/>
    <mergeCell ref="M9:N9"/>
    <mergeCell ref="M11:N11"/>
    <mergeCell ref="K11:L11"/>
    <mergeCell ref="E11:F11"/>
    <mergeCell ref="E12:F12"/>
  </mergeCells>
  <conditionalFormatting sqref="A10 C10 E10 G10 K10 M10 A16 C16 E16 G16 K16 M16 A22 C22 E22 G22 K22 M22 A28 C28 E28 G28 K28 M28 A34 C34 E34 G34 K34 M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5"/>
  <sheetViews>
    <sheetView showGridLines="0" topLeftCell="A14" zoomScaleNormal="100" workbookViewId="0">
      <selection activeCell="M21" sqref="M21:N21"/>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DATE(SEPTEMBRE!R18,SEPTEMBRE!R20+4,1)</f>
        <v>46023</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46020</v>
      </c>
      <c r="B9" s="114"/>
      <c r="C9" s="114">
        <f>C10</f>
        <v>46021</v>
      </c>
      <c r="D9" s="114"/>
      <c r="E9" s="114">
        <f>E10</f>
        <v>46022</v>
      </c>
      <c r="F9" s="114"/>
      <c r="G9" s="114">
        <f>G10</f>
        <v>46023</v>
      </c>
      <c r="H9" s="114"/>
      <c r="I9" s="114">
        <f>I10</f>
        <v>46024</v>
      </c>
      <c r="J9" s="114"/>
      <c r="K9" s="114">
        <f>K10</f>
        <v>46025</v>
      </c>
      <c r="L9" s="114"/>
      <c r="M9" s="131">
        <f>M10</f>
        <v>46026</v>
      </c>
      <c r="N9" s="131"/>
    </row>
    <row r="10" spans="1:15" s="1" customFormat="1" ht="18" x14ac:dyDescent="0.25">
      <c r="A10" s="17">
        <f>$A$1-(WEEKDAY($A$1,1)-(Jour_Début-1))-IF((WEEKDAY($A$1,1)-(Jour_Début-1))&lt;=0,7,0)+1</f>
        <v>46020</v>
      </c>
      <c r="B10" s="18"/>
      <c r="C10" s="16">
        <f>A10+1</f>
        <v>46021</v>
      </c>
      <c r="D10" s="7"/>
      <c r="E10" s="16">
        <f>C10+1</f>
        <v>46022</v>
      </c>
      <c r="F10" s="7"/>
      <c r="G10" s="16">
        <f>E10+1</f>
        <v>46023</v>
      </c>
      <c r="H10" s="7"/>
      <c r="I10" s="16">
        <f>G10+1</f>
        <v>46024</v>
      </c>
      <c r="J10" s="7"/>
      <c r="K10" s="144">
        <f>I10+1</f>
        <v>46025</v>
      </c>
      <c r="L10" s="145"/>
      <c r="M10" s="226">
        <f>K10+1</f>
        <v>46026</v>
      </c>
      <c r="N10" s="227"/>
    </row>
    <row r="11" spans="1:15" s="23" customFormat="1" ht="12" x14ac:dyDescent="0.25">
      <c r="A11" s="82"/>
      <c r="B11" s="83"/>
      <c r="C11" s="148"/>
      <c r="D11" s="149"/>
      <c r="E11" s="148"/>
      <c r="F11" s="149"/>
      <c r="G11" s="148"/>
      <c r="H11" s="149"/>
      <c r="I11" s="148"/>
      <c r="J11" s="149"/>
      <c r="K11" s="148"/>
      <c r="L11" s="219"/>
      <c r="M11" s="204"/>
      <c r="N11" s="205"/>
    </row>
    <row r="12" spans="1:15" s="23" customFormat="1" ht="12" x14ac:dyDescent="0.25">
      <c r="A12" s="82"/>
      <c r="B12" s="83"/>
      <c r="C12" s="148"/>
      <c r="D12" s="149"/>
      <c r="E12" s="148"/>
      <c r="F12" s="149"/>
      <c r="G12" s="148"/>
      <c r="H12" s="149"/>
      <c r="I12" s="148"/>
      <c r="J12" s="149"/>
      <c r="K12" s="148"/>
      <c r="L12" s="219"/>
      <c r="M12" s="204"/>
      <c r="N12" s="205"/>
    </row>
    <row r="13" spans="1:15" s="23" customFormat="1" ht="12" x14ac:dyDescent="0.25">
      <c r="A13" s="82"/>
      <c r="B13" s="83"/>
      <c r="C13" s="148"/>
      <c r="D13" s="149"/>
      <c r="E13" s="148"/>
      <c r="F13" s="149"/>
      <c r="G13" s="148"/>
      <c r="H13" s="149"/>
      <c r="I13" s="148"/>
      <c r="J13" s="149"/>
      <c r="K13" s="148"/>
      <c r="L13" s="219"/>
      <c r="M13" s="204"/>
      <c r="N13" s="205"/>
    </row>
    <row r="14" spans="1:15" s="23" customFormat="1" ht="12" x14ac:dyDescent="0.25">
      <c r="A14" s="82"/>
      <c r="B14" s="83"/>
      <c r="C14" s="148"/>
      <c r="D14" s="149"/>
      <c r="E14" s="148"/>
      <c r="F14" s="149"/>
      <c r="G14" s="148"/>
      <c r="H14" s="149"/>
      <c r="I14" s="148"/>
      <c r="J14" s="149"/>
      <c r="K14" s="148"/>
      <c r="L14" s="219"/>
      <c r="M14" s="204"/>
      <c r="N14" s="205"/>
    </row>
    <row r="15" spans="1:15" s="2" customFormat="1" ht="13.2" customHeight="1" x14ac:dyDescent="0.25">
      <c r="A15" s="138" t="s">
        <v>31</v>
      </c>
      <c r="B15" s="139"/>
      <c r="C15" s="138" t="s">
        <v>31</v>
      </c>
      <c r="D15" s="139"/>
      <c r="E15" s="138" t="s">
        <v>31</v>
      </c>
      <c r="F15" s="139"/>
      <c r="G15" s="138" t="s">
        <v>31</v>
      </c>
      <c r="H15" s="139"/>
      <c r="I15" s="138" t="s">
        <v>31</v>
      </c>
      <c r="J15" s="139"/>
      <c r="K15" s="138" t="s">
        <v>31</v>
      </c>
      <c r="L15" s="139"/>
      <c r="M15" s="249" t="s">
        <v>25</v>
      </c>
      <c r="N15" s="250"/>
      <c r="O15" s="1"/>
    </row>
    <row r="16" spans="1:15" s="1" customFormat="1" ht="18" x14ac:dyDescent="0.25">
      <c r="A16" s="17">
        <f>M10+1</f>
        <v>46027</v>
      </c>
      <c r="B16" s="18"/>
      <c r="C16" s="16">
        <f>A16+1</f>
        <v>46028</v>
      </c>
      <c r="D16" s="7"/>
      <c r="E16" s="16">
        <f>C16+1</f>
        <v>46029</v>
      </c>
      <c r="F16" s="7"/>
      <c r="G16" s="16">
        <f>E16+1</f>
        <v>46030</v>
      </c>
      <c r="H16" s="7"/>
      <c r="I16" s="16">
        <f>G16+1</f>
        <v>46031</v>
      </c>
      <c r="J16" s="7"/>
      <c r="K16" s="144">
        <f>I16+1</f>
        <v>46032</v>
      </c>
      <c r="L16" s="145"/>
      <c r="M16" s="208">
        <f>K16+1</f>
        <v>46033</v>
      </c>
      <c r="N16" s="209"/>
    </row>
    <row r="17" spans="1:14" s="23" customFormat="1" ht="12" x14ac:dyDescent="0.25">
      <c r="A17" s="82"/>
      <c r="B17" s="83"/>
      <c r="C17" s="148"/>
      <c r="D17" s="149"/>
      <c r="E17" s="148" t="s">
        <v>14</v>
      </c>
      <c r="F17" s="149"/>
      <c r="G17" s="148"/>
      <c r="H17" s="149"/>
      <c r="I17" s="148"/>
      <c r="J17" s="149"/>
      <c r="K17" s="148" t="s">
        <v>17</v>
      </c>
      <c r="L17" s="219"/>
      <c r="M17" s="204"/>
      <c r="N17" s="205"/>
    </row>
    <row r="18" spans="1:14" s="23" customFormat="1" ht="12" x14ac:dyDescent="0.25">
      <c r="A18" s="82"/>
      <c r="B18" s="83"/>
      <c r="C18" s="148"/>
      <c r="D18" s="149"/>
      <c r="E18" s="148" t="s">
        <v>21</v>
      </c>
      <c r="F18" s="149"/>
      <c r="G18" s="148"/>
      <c r="H18" s="149"/>
      <c r="I18" s="148"/>
      <c r="J18" s="149"/>
      <c r="K18" s="148" t="s">
        <v>38</v>
      </c>
      <c r="L18" s="219"/>
      <c r="M18" s="204" t="s">
        <v>16</v>
      </c>
      <c r="N18" s="205"/>
    </row>
    <row r="19" spans="1:14" s="23" customFormat="1" ht="12" x14ac:dyDescent="0.25">
      <c r="A19" s="82"/>
      <c r="B19" s="83"/>
      <c r="C19" s="148"/>
      <c r="D19" s="149"/>
      <c r="G19" s="148"/>
      <c r="H19" s="149"/>
      <c r="I19" s="148"/>
      <c r="J19" s="149"/>
      <c r="K19" s="148" t="s">
        <v>27</v>
      </c>
      <c r="L19" s="219"/>
      <c r="M19" s="204" t="s">
        <v>48</v>
      </c>
      <c r="N19" s="205"/>
    </row>
    <row r="20" spans="1:14" s="23" customFormat="1" ht="12" x14ac:dyDescent="0.25">
      <c r="A20" s="82"/>
      <c r="B20" s="83"/>
      <c r="C20" s="148"/>
      <c r="D20" s="149"/>
      <c r="E20" s="148" t="s">
        <v>61</v>
      </c>
      <c r="F20" s="149"/>
      <c r="G20" s="148"/>
      <c r="H20" s="149"/>
      <c r="I20" s="148"/>
      <c r="J20" s="149"/>
      <c r="K20" s="148" t="s">
        <v>22</v>
      </c>
      <c r="L20" s="219"/>
      <c r="M20" s="204"/>
      <c r="N20" s="205"/>
    </row>
    <row r="21" spans="1:14" s="23" customFormat="1" ht="13.2" customHeight="1" x14ac:dyDescent="0.25">
      <c r="A21" s="90"/>
      <c r="B21" s="91"/>
      <c r="C21" s="155"/>
      <c r="D21" s="156"/>
      <c r="E21" s="155" t="s">
        <v>60</v>
      </c>
      <c r="F21" s="156"/>
      <c r="G21" s="155"/>
      <c r="H21" s="156"/>
      <c r="I21" s="155"/>
      <c r="J21" s="160"/>
      <c r="K21" s="255"/>
      <c r="L21" s="256"/>
      <c r="M21" s="251" t="s">
        <v>117</v>
      </c>
      <c r="N21" s="252"/>
    </row>
    <row r="22" spans="1:14" s="1" customFormat="1" ht="18" x14ac:dyDescent="0.25">
      <c r="A22" s="17">
        <f>M16+1</f>
        <v>46034</v>
      </c>
      <c r="B22" s="18"/>
      <c r="C22" s="16">
        <f>A22+1</f>
        <v>46035</v>
      </c>
      <c r="D22" s="7"/>
      <c r="E22" s="47">
        <f>C22+1</f>
        <v>46036</v>
      </c>
      <c r="F22" s="48"/>
      <c r="G22" s="16">
        <f>E22+1</f>
        <v>46037</v>
      </c>
      <c r="H22" s="7"/>
      <c r="I22" s="16">
        <f>G22+1</f>
        <v>46038</v>
      </c>
      <c r="J22" s="7"/>
      <c r="K22" s="253">
        <f>I22+1</f>
        <v>46039</v>
      </c>
      <c r="L22" s="254"/>
      <c r="M22" s="208">
        <f>K22+1</f>
        <v>46040</v>
      </c>
      <c r="N22" s="209"/>
    </row>
    <row r="23" spans="1:14" s="23" customFormat="1" ht="12" x14ac:dyDescent="0.25">
      <c r="A23" s="82"/>
      <c r="B23" s="83"/>
      <c r="C23" s="148"/>
      <c r="D23" s="149"/>
      <c r="E23" s="161" t="s">
        <v>14</v>
      </c>
      <c r="F23" s="162"/>
      <c r="G23" s="148"/>
      <c r="H23" s="149"/>
      <c r="I23" s="148"/>
      <c r="J23" s="149"/>
      <c r="K23" s="82" t="s">
        <v>17</v>
      </c>
      <c r="L23" s="83"/>
      <c r="M23" s="204"/>
      <c r="N23" s="205"/>
    </row>
    <row r="24" spans="1:14" s="23" customFormat="1" ht="12" x14ac:dyDescent="0.25">
      <c r="A24" s="82"/>
      <c r="B24" s="83"/>
      <c r="C24" s="148"/>
      <c r="D24" s="149"/>
      <c r="E24" s="161" t="s">
        <v>15</v>
      </c>
      <c r="F24" s="162"/>
      <c r="G24" s="148"/>
      <c r="H24" s="149"/>
      <c r="I24" s="148"/>
      <c r="J24" s="149"/>
      <c r="K24" s="82" t="s">
        <v>45</v>
      </c>
      <c r="L24" s="83"/>
      <c r="M24" s="38"/>
      <c r="N24" s="39"/>
    </row>
    <row r="25" spans="1:14" s="23" customFormat="1" ht="12" x14ac:dyDescent="0.25">
      <c r="A25" s="82"/>
      <c r="B25" s="83"/>
      <c r="C25" s="148"/>
      <c r="D25" s="149"/>
      <c r="E25" s="161"/>
      <c r="F25" s="162"/>
      <c r="G25" s="148"/>
      <c r="H25" s="149"/>
      <c r="I25" s="148"/>
      <c r="J25" s="149"/>
      <c r="K25" s="192" t="s">
        <v>19</v>
      </c>
      <c r="L25" s="257"/>
      <c r="M25" s="38"/>
      <c r="N25" s="39"/>
    </row>
    <row r="26" spans="1:14" s="23" customFormat="1" ht="12" x14ac:dyDescent="0.25">
      <c r="A26" s="82"/>
      <c r="B26" s="83"/>
      <c r="C26" s="148"/>
      <c r="D26" s="149"/>
      <c r="E26" s="148" t="s">
        <v>61</v>
      </c>
      <c r="F26" s="149"/>
      <c r="G26" s="148"/>
      <c r="H26" s="149"/>
      <c r="I26" s="148"/>
      <c r="J26" s="149"/>
      <c r="K26" s="86" t="s">
        <v>33</v>
      </c>
      <c r="L26" s="87"/>
      <c r="M26" s="86" t="s">
        <v>33</v>
      </c>
      <c r="N26" s="87"/>
    </row>
    <row r="27" spans="1:14" s="23" customFormat="1" ht="12" x14ac:dyDescent="0.25">
      <c r="A27" s="90"/>
      <c r="B27" s="91"/>
      <c r="C27" s="155"/>
      <c r="D27" s="156"/>
      <c r="E27" s="155" t="s">
        <v>60</v>
      </c>
      <c r="F27" s="156"/>
      <c r="G27" s="155"/>
      <c r="H27" s="156"/>
      <c r="I27" s="155"/>
      <c r="J27" s="156"/>
      <c r="K27" s="86"/>
      <c r="L27" s="87"/>
      <c r="M27" s="86"/>
      <c r="N27" s="87"/>
    </row>
    <row r="28" spans="1:14" s="1" customFormat="1" ht="18" x14ac:dyDescent="0.25">
      <c r="A28" s="17">
        <f>M22+1</f>
        <v>46041</v>
      </c>
      <c r="B28" s="18"/>
      <c r="C28" s="16">
        <f>A28+1</f>
        <v>46042</v>
      </c>
      <c r="D28" s="7"/>
      <c r="E28" s="47">
        <f>C28+1</f>
        <v>46043</v>
      </c>
      <c r="F28" s="48"/>
      <c r="G28" s="16">
        <f>E28+1</f>
        <v>46044</v>
      </c>
      <c r="H28" s="7"/>
      <c r="I28" s="16">
        <f>G28+1</f>
        <v>46045</v>
      </c>
      <c r="J28" s="7"/>
      <c r="K28" s="144">
        <f>I28+1</f>
        <v>46046</v>
      </c>
      <c r="L28" s="145"/>
      <c r="M28" s="208">
        <f>K28+1</f>
        <v>46047</v>
      </c>
      <c r="N28" s="209"/>
    </row>
    <row r="29" spans="1:14" s="23" customFormat="1" ht="12" x14ac:dyDescent="0.25">
      <c r="A29" s="82"/>
      <c r="B29" s="83"/>
      <c r="C29" s="148"/>
      <c r="D29" s="149"/>
      <c r="E29" s="161" t="s">
        <v>14</v>
      </c>
      <c r="F29" s="162"/>
      <c r="G29" s="148"/>
      <c r="H29" s="149"/>
      <c r="I29" s="148"/>
      <c r="J29" s="149"/>
      <c r="K29" s="148" t="s">
        <v>17</v>
      </c>
      <c r="L29" s="219"/>
      <c r="M29" s="38"/>
      <c r="N29" s="39"/>
    </row>
    <row r="30" spans="1:14" s="23" customFormat="1" ht="12" x14ac:dyDescent="0.25">
      <c r="A30" s="82"/>
      <c r="B30" s="83"/>
      <c r="C30" s="148"/>
      <c r="D30" s="149"/>
      <c r="E30" s="161" t="s">
        <v>20</v>
      </c>
      <c r="F30" s="162"/>
      <c r="G30" s="82"/>
      <c r="H30" s="98"/>
      <c r="I30" s="148"/>
      <c r="J30" s="149"/>
      <c r="K30" s="148" t="s">
        <v>65</v>
      </c>
      <c r="L30" s="219"/>
      <c r="M30" s="204" t="s">
        <v>16</v>
      </c>
      <c r="N30" s="205"/>
    </row>
    <row r="31" spans="1:14" s="23" customFormat="1" ht="12" x14ac:dyDescent="0.25">
      <c r="A31" s="82"/>
      <c r="B31" s="83"/>
      <c r="C31" s="148"/>
      <c r="D31" s="149"/>
      <c r="E31" s="161"/>
      <c r="F31" s="162"/>
      <c r="G31" s="222" t="s">
        <v>72</v>
      </c>
      <c r="H31" s="258"/>
      <c r="I31" s="148"/>
      <c r="J31" s="149"/>
      <c r="K31" s="99"/>
      <c r="L31" s="259"/>
      <c r="M31" s="204" t="s">
        <v>48</v>
      </c>
      <c r="N31" s="205"/>
    </row>
    <row r="32" spans="1:14" s="23" customFormat="1" ht="12" x14ac:dyDescent="0.25">
      <c r="A32" s="82"/>
      <c r="B32" s="83"/>
      <c r="C32" s="148"/>
      <c r="D32" s="149"/>
      <c r="E32" s="148" t="s">
        <v>64</v>
      </c>
      <c r="F32" s="149"/>
      <c r="G32" s="222" t="s">
        <v>94</v>
      </c>
      <c r="H32" s="258"/>
      <c r="I32" s="148"/>
      <c r="J32" s="149"/>
      <c r="K32" s="148" t="s">
        <v>27</v>
      </c>
      <c r="L32" s="219"/>
      <c r="M32" s="204"/>
      <c r="N32" s="205"/>
    </row>
    <row r="33" spans="1:15" s="23" customFormat="1" ht="12" x14ac:dyDescent="0.25">
      <c r="A33" s="90"/>
      <c r="B33" s="91"/>
      <c r="C33" s="155"/>
      <c r="D33" s="156"/>
      <c r="E33" s="155" t="s">
        <v>60</v>
      </c>
      <c r="F33" s="156"/>
      <c r="G33" s="262" t="s">
        <v>73</v>
      </c>
      <c r="H33" s="263"/>
      <c r="I33" s="155"/>
      <c r="J33" s="156"/>
      <c r="K33" s="148" t="s">
        <v>22</v>
      </c>
      <c r="L33" s="219"/>
      <c r="M33" s="224"/>
      <c r="N33" s="225"/>
    </row>
    <row r="34" spans="1:15" s="1" customFormat="1" ht="18" x14ac:dyDescent="0.25">
      <c r="A34" s="17">
        <f>M28+1</f>
        <v>46048</v>
      </c>
      <c r="B34" s="18"/>
      <c r="C34" s="16">
        <f>A34+1</f>
        <v>46049</v>
      </c>
      <c r="D34" s="7"/>
      <c r="E34" s="47">
        <f>C34+1</f>
        <v>46050</v>
      </c>
      <c r="F34" s="48"/>
      <c r="G34" s="16">
        <f>E34+1</f>
        <v>46051</v>
      </c>
      <c r="H34" s="7"/>
      <c r="I34" s="16">
        <f>G34+1</f>
        <v>46052</v>
      </c>
      <c r="J34" s="7"/>
      <c r="K34" s="144">
        <f>I34+1</f>
        <v>46053</v>
      </c>
      <c r="L34" s="145"/>
      <c r="M34" s="208">
        <f>K34+1</f>
        <v>46054</v>
      </c>
      <c r="N34" s="209"/>
    </row>
    <row r="35" spans="1:15" s="1" customFormat="1" x14ac:dyDescent="0.25">
      <c r="A35" s="94"/>
      <c r="B35" s="95"/>
      <c r="C35" s="105"/>
      <c r="D35" s="212"/>
      <c r="E35" s="260" t="s">
        <v>14</v>
      </c>
      <c r="F35" s="261"/>
      <c r="G35" s="105"/>
      <c r="H35" s="212"/>
      <c r="I35" s="105"/>
      <c r="J35" s="212"/>
      <c r="K35" s="148"/>
      <c r="L35" s="219"/>
      <c r="M35" s="215"/>
      <c r="N35" s="216"/>
    </row>
    <row r="36" spans="1:15" s="1" customFormat="1" x14ac:dyDescent="0.25">
      <c r="A36" s="94"/>
      <c r="B36" s="95"/>
      <c r="C36" s="105"/>
      <c r="D36" s="212"/>
      <c r="E36" s="260" t="s">
        <v>21</v>
      </c>
      <c r="F36" s="261"/>
      <c r="G36" s="105"/>
      <c r="H36" s="212"/>
      <c r="I36" s="105"/>
      <c r="J36" s="212"/>
      <c r="K36" s="222" t="s">
        <v>18</v>
      </c>
      <c r="L36" s="223"/>
      <c r="M36" s="204" t="s">
        <v>16</v>
      </c>
      <c r="N36" s="205"/>
    </row>
    <row r="37" spans="1:15" s="1" customFormat="1" x14ac:dyDescent="0.25">
      <c r="A37" s="94"/>
      <c r="B37" s="95"/>
      <c r="C37" s="105"/>
      <c r="D37" s="212"/>
      <c r="E37" s="260"/>
      <c r="F37" s="261"/>
      <c r="G37" s="105"/>
      <c r="H37" s="212"/>
      <c r="I37" s="105"/>
      <c r="J37" s="212"/>
      <c r="K37" s="222" t="s">
        <v>50</v>
      </c>
      <c r="L37" s="223"/>
      <c r="M37" s="204" t="s">
        <v>48</v>
      </c>
      <c r="N37" s="205"/>
    </row>
    <row r="38" spans="1:15" s="1" customFormat="1" x14ac:dyDescent="0.25">
      <c r="A38" s="94"/>
      <c r="B38" s="95"/>
      <c r="C38" s="105"/>
      <c r="D38" s="212"/>
      <c r="E38" s="148" t="s">
        <v>61</v>
      </c>
      <c r="F38" s="149"/>
      <c r="G38" s="105"/>
      <c r="H38" s="212"/>
      <c r="I38" s="105"/>
      <c r="J38" s="212"/>
      <c r="K38" s="148" t="s">
        <v>49</v>
      </c>
      <c r="L38" s="219"/>
      <c r="M38" s="215"/>
      <c r="N38" s="216"/>
    </row>
    <row r="39" spans="1:15" s="2" customFormat="1" x14ac:dyDescent="0.25">
      <c r="A39" s="101"/>
      <c r="B39" s="102"/>
      <c r="C39" s="103"/>
      <c r="D39" s="157"/>
      <c r="E39" s="155" t="s">
        <v>60</v>
      </c>
      <c r="F39" s="156"/>
      <c r="G39" s="105"/>
      <c r="H39" s="212"/>
      <c r="I39" s="105"/>
      <c r="J39" s="212"/>
      <c r="K39" s="103" t="s">
        <v>22</v>
      </c>
      <c r="L39" s="104"/>
      <c r="M39" s="215"/>
      <c r="N39" s="216"/>
      <c r="O39" s="1"/>
    </row>
    <row r="40" spans="1:15" ht="18" x14ac:dyDescent="0.25">
      <c r="A40" s="17">
        <f>M34+1</f>
        <v>46055</v>
      </c>
      <c r="B40" s="18"/>
      <c r="C40" s="16">
        <f>A40+1</f>
        <v>46056</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201">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G36:H36"/>
    <mergeCell ref="I36:J36"/>
    <mergeCell ref="K36:L36"/>
    <mergeCell ref="M36:N36"/>
    <mergeCell ref="M37:N37"/>
    <mergeCell ref="A38:B38"/>
    <mergeCell ref="C38:D38"/>
    <mergeCell ref="E38:F38"/>
    <mergeCell ref="G38:H38"/>
    <mergeCell ref="I38:J38"/>
    <mergeCell ref="K38:L38"/>
    <mergeCell ref="M38:N38"/>
    <mergeCell ref="A37:B37"/>
    <mergeCell ref="C37:D37"/>
    <mergeCell ref="E37:F37"/>
    <mergeCell ref="G37:H37"/>
    <mergeCell ref="I37:J37"/>
    <mergeCell ref="K37:L37"/>
    <mergeCell ref="A36:B36"/>
    <mergeCell ref="C36:D36"/>
    <mergeCell ref="E36:F36"/>
    <mergeCell ref="M33:N33"/>
    <mergeCell ref="K34:L34"/>
    <mergeCell ref="M34:N34"/>
    <mergeCell ref="A35:B35"/>
    <mergeCell ref="C35:D35"/>
    <mergeCell ref="E35:F35"/>
    <mergeCell ref="G35:H35"/>
    <mergeCell ref="I35:J35"/>
    <mergeCell ref="A33:B33"/>
    <mergeCell ref="C33:D33"/>
    <mergeCell ref="E33:F33"/>
    <mergeCell ref="G33:H33"/>
    <mergeCell ref="I33:J33"/>
    <mergeCell ref="K33:L33"/>
    <mergeCell ref="K35:L35"/>
    <mergeCell ref="M35:N35"/>
    <mergeCell ref="A32:B32"/>
    <mergeCell ref="C32:D32"/>
    <mergeCell ref="E31:F31"/>
    <mergeCell ref="G32:H32"/>
    <mergeCell ref="I32:J32"/>
    <mergeCell ref="K32:L32"/>
    <mergeCell ref="M32:N32"/>
    <mergeCell ref="A31:B31"/>
    <mergeCell ref="C31:D31"/>
    <mergeCell ref="G31:H31"/>
    <mergeCell ref="I31:J31"/>
    <mergeCell ref="K31:L31"/>
    <mergeCell ref="E32:F32"/>
    <mergeCell ref="M31:N31"/>
    <mergeCell ref="K29:L29"/>
    <mergeCell ref="M30:N30"/>
    <mergeCell ref="A30:B30"/>
    <mergeCell ref="C30:D30"/>
    <mergeCell ref="E30:F30"/>
    <mergeCell ref="G30:H30"/>
    <mergeCell ref="I30:J30"/>
    <mergeCell ref="K26:L26"/>
    <mergeCell ref="M26:N26"/>
    <mergeCell ref="M27:N27"/>
    <mergeCell ref="K27:L27"/>
    <mergeCell ref="K30:L30"/>
    <mergeCell ref="A29:B29"/>
    <mergeCell ref="C29:D29"/>
    <mergeCell ref="E29:F29"/>
    <mergeCell ref="G29:H29"/>
    <mergeCell ref="I29:J29"/>
    <mergeCell ref="A27:B27"/>
    <mergeCell ref="C27:D27"/>
    <mergeCell ref="E27:F27"/>
    <mergeCell ref="G27:H27"/>
    <mergeCell ref="I27:J27"/>
    <mergeCell ref="A25:B25"/>
    <mergeCell ref="C25:D25"/>
    <mergeCell ref="G25:H25"/>
    <mergeCell ref="I25:J25"/>
    <mergeCell ref="K28:L28"/>
    <mergeCell ref="M28:N28"/>
    <mergeCell ref="E26:F26"/>
    <mergeCell ref="A24:B24"/>
    <mergeCell ref="C24:D24"/>
    <mergeCell ref="E24:F24"/>
    <mergeCell ref="G24:H24"/>
    <mergeCell ref="I24:J24"/>
    <mergeCell ref="A26:B26"/>
    <mergeCell ref="C26:D26"/>
    <mergeCell ref="E25:F25"/>
    <mergeCell ref="G26:H26"/>
    <mergeCell ref="I26:J26"/>
    <mergeCell ref="K24:L24"/>
    <mergeCell ref="K25:L25"/>
    <mergeCell ref="M21:N21"/>
    <mergeCell ref="K22:L22"/>
    <mergeCell ref="M22:N22"/>
    <mergeCell ref="A23:B23"/>
    <mergeCell ref="C23:D23"/>
    <mergeCell ref="E23:F23"/>
    <mergeCell ref="G23:H23"/>
    <mergeCell ref="I23:J23"/>
    <mergeCell ref="A21:B21"/>
    <mergeCell ref="C21:D21"/>
    <mergeCell ref="E21:F21"/>
    <mergeCell ref="G21:H21"/>
    <mergeCell ref="I21:J21"/>
    <mergeCell ref="K23:L23"/>
    <mergeCell ref="M23:N23"/>
    <mergeCell ref="K21:L21"/>
    <mergeCell ref="A18:B18"/>
    <mergeCell ref="C18:D18"/>
    <mergeCell ref="E18:F18"/>
    <mergeCell ref="G18:H18"/>
    <mergeCell ref="I18:J18"/>
    <mergeCell ref="K18:L18"/>
    <mergeCell ref="M18:N18"/>
    <mergeCell ref="M19:N19"/>
    <mergeCell ref="A20:B20"/>
    <mergeCell ref="C20:D20"/>
    <mergeCell ref="E20:F20"/>
    <mergeCell ref="G20:H20"/>
    <mergeCell ref="I20:J20"/>
    <mergeCell ref="K19:L19"/>
    <mergeCell ref="M20:N20"/>
    <mergeCell ref="A19:B19"/>
    <mergeCell ref="C19:D19"/>
    <mergeCell ref="G19:H19"/>
    <mergeCell ref="I19:J19"/>
    <mergeCell ref="K20:L20"/>
    <mergeCell ref="M15:N15"/>
    <mergeCell ref="K16:L16"/>
    <mergeCell ref="M16:N16"/>
    <mergeCell ref="A17:B17"/>
    <mergeCell ref="C17:D17"/>
    <mergeCell ref="E17:F17"/>
    <mergeCell ref="G17:H17"/>
    <mergeCell ref="I17:J17"/>
    <mergeCell ref="A15:B15"/>
    <mergeCell ref="C15:D15"/>
    <mergeCell ref="E15:F15"/>
    <mergeCell ref="G15:H15"/>
    <mergeCell ref="I15:J15"/>
    <mergeCell ref="K15:L15"/>
    <mergeCell ref="K17:L17"/>
    <mergeCell ref="M17:N17"/>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A12:B12"/>
    <mergeCell ref="C12:D12"/>
    <mergeCell ref="E12:F12"/>
    <mergeCell ref="G12:H12"/>
    <mergeCell ref="I12:J12"/>
    <mergeCell ref="K12:L12"/>
    <mergeCell ref="M12:N12"/>
    <mergeCell ref="K10:L10"/>
    <mergeCell ref="M10:N10"/>
    <mergeCell ref="A11:B11"/>
    <mergeCell ref="C11:D11"/>
    <mergeCell ref="E11:F11"/>
    <mergeCell ref="G11:H11"/>
    <mergeCell ref="I11:J11"/>
    <mergeCell ref="K11:L11"/>
    <mergeCell ref="A1:H7"/>
    <mergeCell ref="A9:B9"/>
    <mergeCell ref="C9:D9"/>
    <mergeCell ref="E9:F9"/>
    <mergeCell ref="G9:H9"/>
    <mergeCell ref="I9:J9"/>
    <mergeCell ref="K9:L9"/>
    <mergeCell ref="M9:N9"/>
    <mergeCell ref="M11:N11"/>
  </mergeCells>
  <phoneticPr fontId="2" type="noConversion"/>
  <conditionalFormatting sqref="A10 C10 E10 G10 K10 M10 A16 C16 E16 G16 K16 M16 A22 C22 E22 G22 K22 M22 A28 C28 E28 G28 K28 M28 A34 C34 E34 G34 K34 M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5"/>
  <sheetViews>
    <sheetView showGridLines="0" topLeftCell="A10" zoomScaleNormal="100" workbookViewId="0">
      <selection activeCell="M27" sqref="M27:N27"/>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DATE(SEPTEMBRE!R18,SEPTEMBRE!R20+5,1)</f>
        <v>46054</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46048</v>
      </c>
      <c r="B9" s="114"/>
      <c r="C9" s="114">
        <f>C10</f>
        <v>46049</v>
      </c>
      <c r="D9" s="114"/>
      <c r="E9" s="114">
        <f>E10</f>
        <v>46050</v>
      </c>
      <c r="F9" s="114"/>
      <c r="G9" s="114">
        <f>G10</f>
        <v>46051</v>
      </c>
      <c r="H9" s="114"/>
      <c r="I9" s="114">
        <f>I10</f>
        <v>46052</v>
      </c>
      <c r="J9" s="114"/>
      <c r="K9" s="114">
        <f>K10</f>
        <v>46053</v>
      </c>
      <c r="L9" s="114"/>
      <c r="M9" s="131">
        <f>M10</f>
        <v>46054</v>
      </c>
      <c r="N9" s="131"/>
    </row>
    <row r="10" spans="1:15" s="1" customFormat="1" ht="18" x14ac:dyDescent="0.25">
      <c r="A10" s="17">
        <f>$A$1-(WEEKDAY($A$1,1)-(Jour_Début-1))-IF((WEEKDAY($A$1,1)-(Jour_Début-1))&lt;=0,7,0)+1</f>
        <v>46048</v>
      </c>
      <c r="B10" s="18"/>
      <c r="C10" s="16">
        <f>A10+1</f>
        <v>46049</v>
      </c>
      <c r="D10" s="7"/>
      <c r="E10" s="16">
        <f>C10+1</f>
        <v>46050</v>
      </c>
      <c r="F10" s="7"/>
      <c r="G10" s="16">
        <f>E10+1</f>
        <v>46051</v>
      </c>
      <c r="H10" s="7"/>
      <c r="I10" s="16">
        <f>G10+1</f>
        <v>46052</v>
      </c>
      <c r="J10" s="7"/>
      <c r="K10" s="144">
        <f>I10+1</f>
        <v>46053</v>
      </c>
      <c r="L10" s="145"/>
      <c r="M10" s="226">
        <f>K10+1</f>
        <v>46054</v>
      </c>
      <c r="N10" s="227"/>
    </row>
    <row r="11" spans="1:15" s="23" customFormat="1" ht="12" x14ac:dyDescent="0.25">
      <c r="A11" s="82"/>
      <c r="B11" s="83"/>
      <c r="C11" s="148"/>
      <c r="D11" s="149"/>
      <c r="E11" s="260" t="s">
        <v>14</v>
      </c>
      <c r="F11" s="261"/>
      <c r="G11" s="148"/>
      <c r="H11" s="149"/>
      <c r="I11" s="148"/>
      <c r="J11" s="149"/>
      <c r="K11" s="148"/>
      <c r="L11" s="219"/>
      <c r="M11" s="204"/>
      <c r="N11" s="205"/>
    </row>
    <row r="12" spans="1:15" s="23" customFormat="1" ht="12" x14ac:dyDescent="0.25">
      <c r="A12" s="82"/>
      <c r="B12" s="83"/>
      <c r="C12" s="148"/>
      <c r="D12" s="149"/>
      <c r="E12" s="260" t="s">
        <v>21</v>
      </c>
      <c r="F12" s="261"/>
      <c r="G12" s="148"/>
      <c r="H12" s="149"/>
      <c r="I12" s="148"/>
      <c r="J12" s="149"/>
      <c r="K12" s="222" t="s">
        <v>111</v>
      </c>
      <c r="L12" s="223"/>
      <c r="M12" s="204" t="s">
        <v>16</v>
      </c>
      <c r="N12" s="205"/>
    </row>
    <row r="13" spans="1:15" s="23" customFormat="1" ht="12" x14ac:dyDescent="0.25">
      <c r="A13" s="82"/>
      <c r="B13" s="83"/>
      <c r="C13" s="148"/>
      <c r="D13" s="149"/>
      <c r="E13" s="260"/>
      <c r="F13" s="261"/>
      <c r="G13" s="148"/>
      <c r="H13" s="149"/>
      <c r="I13" s="148"/>
      <c r="J13" s="149"/>
      <c r="K13" s="148"/>
      <c r="L13" s="219"/>
      <c r="M13" s="204" t="s">
        <v>17</v>
      </c>
      <c r="N13" s="205"/>
    </row>
    <row r="14" spans="1:15" s="23" customFormat="1" ht="12" x14ac:dyDescent="0.25">
      <c r="A14" s="82"/>
      <c r="B14" s="83"/>
      <c r="C14" s="148"/>
      <c r="D14" s="149"/>
      <c r="E14" s="148" t="s">
        <v>80</v>
      </c>
      <c r="F14" s="149"/>
      <c r="G14" s="148"/>
      <c r="H14" s="149"/>
      <c r="I14" s="148"/>
      <c r="J14" s="149"/>
      <c r="K14" s="148" t="s">
        <v>49</v>
      </c>
      <c r="L14" s="219"/>
      <c r="M14" s="228" t="s">
        <v>48</v>
      </c>
      <c r="N14" s="229"/>
    </row>
    <row r="15" spans="1:15" s="2" customFormat="1" ht="13.2" customHeight="1" x14ac:dyDescent="0.25">
      <c r="A15" s="101"/>
      <c r="B15" s="102"/>
      <c r="C15" s="103"/>
      <c r="D15" s="157"/>
      <c r="E15" s="155" t="s">
        <v>60</v>
      </c>
      <c r="F15" s="156"/>
      <c r="G15" s="103"/>
      <c r="H15" s="157"/>
      <c r="I15" s="103"/>
      <c r="J15" s="157"/>
      <c r="K15" s="103" t="s">
        <v>22</v>
      </c>
      <c r="L15" s="104"/>
      <c r="M15" s="264"/>
      <c r="N15" s="265"/>
      <c r="O15" s="1"/>
    </row>
    <row r="16" spans="1:15" s="1" customFormat="1" ht="18" x14ac:dyDescent="0.25">
      <c r="A16" s="17">
        <f>M10+1</f>
        <v>46055</v>
      </c>
      <c r="B16" s="18"/>
      <c r="C16" s="16">
        <f>A16+1</f>
        <v>46056</v>
      </c>
      <c r="D16" s="7"/>
      <c r="E16" s="16">
        <f>C16+1</f>
        <v>46057</v>
      </c>
      <c r="F16" s="7"/>
      <c r="G16" s="16">
        <f>E16+1</f>
        <v>46058</v>
      </c>
      <c r="H16" s="7"/>
      <c r="I16" s="16">
        <f>G16+1</f>
        <v>46059</v>
      </c>
      <c r="J16" s="7"/>
      <c r="K16" s="144">
        <f>I16+1</f>
        <v>46060</v>
      </c>
      <c r="L16" s="145"/>
      <c r="M16" s="208">
        <f>K16+1</f>
        <v>46061</v>
      </c>
      <c r="N16" s="209"/>
    </row>
    <row r="17" spans="1:14" s="23" customFormat="1" ht="12" x14ac:dyDescent="0.25">
      <c r="A17" s="82"/>
      <c r="B17" s="83"/>
      <c r="C17" s="148"/>
      <c r="D17" s="149"/>
      <c r="E17" s="148" t="s">
        <v>14</v>
      </c>
      <c r="F17" s="149"/>
      <c r="G17" s="148"/>
      <c r="H17" s="149"/>
      <c r="I17" s="148"/>
      <c r="J17" s="149"/>
      <c r="K17" s="148" t="s">
        <v>17</v>
      </c>
      <c r="L17" s="219"/>
      <c r="M17" s="204"/>
      <c r="N17" s="205"/>
    </row>
    <row r="18" spans="1:14" s="23" customFormat="1" ht="12" x14ac:dyDescent="0.25">
      <c r="A18" s="82"/>
      <c r="B18" s="83"/>
      <c r="C18" s="148"/>
      <c r="D18" s="149"/>
      <c r="E18" s="148" t="s">
        <v>15</v>
      </c>
      <c r="F18" s="149"/>
      <c r="G18" s="148"/>
      <c r="H18" s="149"/>
      <c r="I18" s="148"/>
      <c r="J18" s="149"/>
      <c r="K18" s="148" t="s">
        <v>66</v>
      </c>
      <c r="L18" s="219"/>
      <c r="M18" s="204" t="s">
        <v>16</v>
      </c>
      <c r="N18" s="205"/>
    </row>
    <row r="19" spans="1:14" s="23" customFormat="1" ht="12" x14ac:dyDescent="0.25">
      <c r="A19" s="82"/>
      <c r="B19" s="83"/>
      <c r="C19" s="148"/>
      <c r="D19" s="149"/>
      <c r="E19" s="148"/>
      <c r="F19" s="149"/>
      <c r="G19" s="148"/>
      <c r="H19" s="149"/>
      <c r="I19" s="148"/>
      <c r="J19" s="149"/>
      <c r="K19" s="148" t="s">
        <v>27</v>
      </c>
      <c r="L19" s="219"/>
      <c r="M19" s="204" t="s">
        <v>17</v>
      </c>
      <c r="N19" s="205"/>
    </row>
    <row r="20" spans="1:14" s="23" customFormat="1" ht="12" x14ac:dyDescent="0.25">
      <c r="A20" s="82"/>
      <c r="B20" s="83"/>
      <c r="C20" s="148"/>
      <c r="D20" s="149"/>
      <c r="E20" s="148" t="s">
        <v>80</v>
      </c>
      <c r="F20" s="149"/>
      <c r="G20" s="148"/>
      <c r="H20" s="149"/>
      <c r="I20" s="148"/>
      <c r="J20" s="149"/>
      <c r="K20" s="148" t="s">
        <v>22</v>
      </c>
      <c r="L20" s="219"/>
      <c r="M20" s="204" t="s">
        <v>48</v>
      </c>
      <c r="N20" s="205"/>
    </row>
    <row r="21" spans="1:14" s="23" customFormat="1" ht="13.2" customHeight="1" x14ac:dyDescent="0.25">
      <c r="A21" s="90"/>
      <c r="B21" s="91"/>
      <c r="C21" s="155"/>
      <c r="D21" s="156"/>
      <c r="E21" s="155" t="s">
        <v>60</v>
      </c>
      <c r="F21" s="156"/>
      <c r="G21" s="155"/>
      <c r="H21" s="156"/>
      <c r="I21" s="155"/>
      <c r="J21" s="156"/>
      <c r="K21" s="90"/>
      <c r="L21" s="91"/>
      <c r="M21" s="266" t="s">
        <v>120</v>
      </c>
      <c r="N21" s="267"/>
    </row>
    <row r="22" spans="1:14" s="1" customFormat="1" ht="18" x14ac:dyDescent="0.25">
      <c r="A22" s="68">
        <f>M16+1</f>
        <v>46062</v>
      </c>
      <c r="B22" s="18"/>
      <c r="C22" s="16">
        <f>A22+1</f>
        <v>46063</v>
      </c>
      <c r="D22" s="7"/>
      <c r="E22" s="16">
        <f>C22+1</f>
        <v>46064</v>
      </c>
      <c r="F22" s="7"/>
      <c r="G22" s="16">
        <f>E22+1</f>
        <v>46065</v>
      </c>
      <c r="H22" s="7"/>
      <c r="I22" s="16">
        <f>G22+1</f>
        <v>46066</v>
      </c>
      <c r="J22" s="7"/>
      <c r="K22" s="144">
        <f>I22+1</f>
        <v>46067</v>
      </c>
      <c r="L22" s="145"/>
      <c r="M22" s="208">
        <f>K22+1</f>
        <v>46068</v>
      </c>
      <c r="N22" s="209"/>
    </row>
    <row r="23" spans="1:14" s="23" customFormat="1" ht="12" x14ac:dyDescent="0.25">
      <c r="A23" s="80"/>
      <c r="B23" s="81"/>
      <c r="C23" s="219"/>
      <c r="D23" s="149"/>
      <c r="E23" s="161" t="s">
        <v>14</v>
      </c>
      <c r="F23" s="162"/>
      <c r="G23" s="148"/>
      <c r="H23" s="149"/>
      <c r="I23" s="148"/>
      <c r="J23" s="149"/>
      <c r="K23" s="82" t="s">
        <v>17</v>
      </c>
      <c r="L23" s="83"/>
      <c r="M23" s="204" t="s">
        <v>16</v>
      </c>
      <c r="N23" s="205"/>
    </row>
    <row r="24" spans="1:14" s="23" customFormat="1" ht="12" x14ac:dyDescent="0.25">
      <c r="A24" s="80"/>
      <c r="B24" s="81"/>
      <c r="D24" s="36"/>
      <c r="E24" s="161" t="s">
        <v>20</v>
      </c>
      <c r="F24" s="162"/>
      <c r="I24" s="148"/>
      <c r="J24" s="149"/>
      <c r="K24" s="82" t="s">
        <v>45</v>
      </c>
      <c r="L24" s="83"/>
      <c r="M24" s="204" t="s">
        <v>17</v>
      </c>
      <c r="N24" s="205"/>
    </row>
    <row r="25" spans="1:14" s="23" customFormat="1" ht="12" x14ac:dyDescent="0.25">
      <c r="A25" s="80"/>
      <c r="B25" s="81"/>
      <c r="D25" s="36"/>
      <c r="E25" s="161"/>
      <c r="F25" s="162"/>
      <c r="I25" s="148"/>
      <c r="J25" s="149"/>
      <c r="K25" s="192"/>
      <c r="L25" s="257"/>
      <c r="M25" s="204" t="s">
        <v>48</v>
      </c>
      <c r="N25" s="205"/>
    </row>
    <row r="26" spans="1:14" s="23" customFormat="1" ht="12" x14ac:dyDescent="0.25">
      <c r="A26" s="80"/>
      <c r="B26" s="83"/>
      <c r="C26" s="148"/>
      <c r="D26" s="149"/>
      <c r="E26" s="148" t="s">
        <v>80</v>
      </c>
      <c r="F26" s="149"/>
      <c r="G26" s="219"/>
      <c r="H26" s="149"/>
      <c r="I26" s="148"/>
      <c r="J26" s="149"/>
      <c r="K26" s="82" t="s">
        <v>27</v>
      </c>
      <c r="L26" s="83"/>
      <c r="M26" s="204"/>
      <c r="N26" s="205"/>
    </row>
    <row r="27" spans="1:14" s="23" customFormat="1" ht="12" x14ac:dyDescent="0.25">
      <c r="A27" s="78"/>
      <c r="B27" s="91"/>
      <c r="C27" s="90"/>
      <c r="D27" s="91"/>
      <c r="E27" s="155" t="s">
        <v>60</v>
      </c>
      <c r="F27" s="156"/>
      <c r="G27" s="90"/>
      <c r="H27" s="91"/>
      <c r="I27" s="90"/>
      <c r="J27" s="91"/>
      <c r="K27" s="90" t="s">
        <v>22</v>
      </c>
      <c r="L27" s="91"/>
      <c r="M27" s="266" t="s">
        <v>122</v>
      </c>
      <c r="N27" s="267"/>
    </row>
    <row r="28" spans="1:14" s="1" customFormat="1" ht="18" x14ac:dyDescent="0.25">
      <c r="A28" s="68">
        <f>M22+1</f>
        <v>46069</v>
      </c>
      <c r="B28" s="18"/>
      <c r="C28" s="16">
        <f>A28+1</f>
        <v>46070</v>
      </c>
      <c r="D28" s="7"/>
      <c r="E28" s="16">
        <f>C28+1</f>
        <v>46071</v>
      </c>
      <c r="F28" s="7"/>
      <c r="G28" s="16">
        <f>E28+1</f>
        <v>46072</v>
      </c>
      <c r="H28" s="7"/>
      <c r="I28" s="16">
        <f>G28+1</f>
        <v>46073</v>
      </c>
      <c r="J28" s="7"/>
      <c r="K28" s="144">
        <f>I28+1</f>
        <v>46074</v>
      </c>
      <c r="L28" s="145"/>
      <c r="M28" s="208">
        <f>K28+1</f>
        <v>46075</v>
      </c>
      <c r="N28" s="209"/>
    </row>
    <row r="29" spans="1:14" s="23" customFormat="1" ht="12" x14ac:dyDescent="0.25">
      <c r="A29" s="80"/>
      <c r="B29" s="81"/>
      <c r="C29" s="219"/>
      <c r="D29" s="149"/>
      <c r="E29" s="260" t="s">
        <v>14</v>
      </c>
      <c r="F29" s="261"/>
      <c r="G29" s="148"/>
      <c r="H29" s="149"/>
      <c r="I29" s="148"/>
      <c r="J29" s="149"/>
      <c r="K29" s="148" t="s">
        <v>112</v>
      </c>
      <c r="L29" s="219"/>
      <c r="M29" s="204" t="s">
        <v>112</v>
      </c>
      <c r="N29" s="205"/>
    </row>
    <row r="30" spans="1:14" s="23" customFormat="1" ht="12" x14ac:dyDescent="0.25">
      <c r="A30" s="54"/>
      <c r="B30" s="36"/>
      <c r="D30" s="36"/>
      <c r="E30" s="260" t="s">
        <v>21</v>
      </c>
      <c r="F30" s="261"/>
      <c r="I30" s="148"/>
      <c r="J30" s="149"/>
      <c r="K30" s="148"/>
      <c r="L30" s="219"/>
      <c r="M30" s="204"/>
      <c r="N30" s="205"/>
    </row>
    <row r="31" spans="1:14" s="23" customFormat="1" ht="12" x14ac:dyDescent="0.25">
      <c r="A31" s="54"/>
      <c r="B31" s="36"/>
      <c r="D31" s="36"/>
      <c r="E31" s="260"/>
      <c r="F31" s="261"/>
      <c r="I31" s="148"/>
      <c r="J31" s="149"/>
      <c r="K31" s="148"/>
      <c r="L31" s="219"/>
      <c r="M31" s="204"/>
      <c r="N31" s="205"/>
    </row>
    <row r="32" spans="1:14" s="23" customFormat="1" ht="12" x14ac:dyDescent="0.25">
      <c r="A32" s="80"/>
      <c r="B32" s="83"/>
      <c r="C32" s="148"/>
      <c r="D32" s="149"/>
      <c r="E32" s="148" t="s">
        <v>80</v>
      </c>
      <c r="F32" s="149"/>
      <c r="G32" s="219"/>
      <c r="H32" s="149"/>
      <c r="I32" s="148"/>
      <c r="J32" s="149"/>
      <c r="K32" s="148"/>
      <c r="L32" s="219"/>
      <c r="M32" s="204"/>
      <c r="N32" s="205"/>
    </row>
    <row r="33" spans="1:15" s="23" customFormat="1" ht="12" x14ac:dyDescent="0.25">
      <c r="A33" s="78"/>
      <c r="B33" s="91"/>
      <c r="C33" s="90"/>
      <c r="D33" s="91"/>
      <c r="E33" s="155" t="s">
        <v>60</v>
      </c>
      <c r="F33" s="156"/>
      <c r="G33" s="90"/>
      <c r="H33" s="91"/>
      <c r="I33" s="90"/>
      <c r="J33" s="91"/>
      <c r="K33" s="182" t="s">
        <v>31</v>
      </c>
      <c r="L33" s="183"/>
      <c r="M33" s="140" t="s">
        <v>31</v>
      </c>
      <c r="N33" s="141"/>
    </row>
    <row r="34" spans="1:15" s="1" customFormat="1" ht="18" x14ac:dyDescent="0.25">
      <c r="A34" s="68">
        <f>M28+1</f>
        <v>46076</v>
      </c>
      <c r="B34" s="18"/>
      <c r="C34" s="16">
        <f>A34+1</f>
        <v>46077</v>
      </c>
      <c r="D34" s="7"/>
      <c r="E34" s="16">
        <f>C34+1</f>
        <v>46078</v>
      </c>
      <c r="F34" s="7"/>
      <c r="G34" s="16">
        <f>E34+1</f>
        <v>46079</v>
      </c>
      <c r="H34" s="7"/>
      <c r="I34" s="16">
        <f>G34+1</f>
        <v>46080</v>
      </c>
      <c r="J34" s="7"/>
      <c r="K34" s="144">
        <f>I34+1</f>
        <v>46081</v>
      </c>
      <c r="L34" s="145"/>
      <c r="M34" s="208">
        <f>K34+1</f>
        <v>46082</v>
      </c>
      <c r="N34" s="209"/>
    </row>
    <row r="35" spans="1:15" s="1" customFormat="1" x14ac:dyDescent="0.25">
      <c r="A35" s="179"/>
      <c r="B35" s="95"/>
      <c r="C35" s="105"/>
      <c r="D35" s="212"/>
      <c r="E35" s="105"/>
      <c r="F35" s="212"/>
      <c r="G35" s="105"/>
      <c r="H35" s="212"/>
      <c r="I35" s="105"/>
      <c r="J35" s="212"/>
      <c r="K35" s="94"/>
      <c r="L35" s="95"/>
      <c r="M35" s="215"/>
      <c r="N35" s="216"/>
    </row>
    <row r="36" spans="1:15" s="1" customFormat="1" x14ac:dyDescent="0.25">
      <c r="A36" s="61"/>
      <c r="B36" s="62"/>
      <c r="D36" s="62"/>
      <c r="G36" s="105"/>
      <c r="H36" s="212"/>
      <c r="I36" s="105"/>
      <c r="J36" s="212"/>
      <c r="K36" s="94"/>
      <c r="L36" s="95"/>
      <c r="M36" s="215"/>
      <c r="N36" s="216"/>
    </row>
    <row r="37" spans="1:15" s="1" customFormat="1" x14ac:dyDescent="0.25">
      <c r="A37" s="61"/>
      <c r="B37" s="62"/>
      <c r="D37" s="62"/>
      <c r="G37" s="105"/>
      <c r="H37" s="212"/>
      <c r="I37" s="105"/>
      <c r="J37" s="212"/>
      <c r="K37" s="94"/>
      <c r="L37" s="95"/>
      <c r="M37" s="215"/>
      <c r="N37" s="216"/>
    </row>
    <row r="38" spans="1:15" s="1" customFormat="1" x14ac:dyDescent="0.25">
      <c r="A38" s="179"/>
      <c r="B38" s="95"/>
      <c r="C38" s="105"/>
      <c r="D38" s="212"/>
      <c r="E38" s="105"/>
      <c r="F38" s="212"/>
      <c r="G38" s="105"/>
      <c r="H38" s="212"/>
      <c r="I38" s="105"/>
      <c r="J38" s="212"/>
      <c r="K38" s="105"/>
      <c r="L38" s="106"/>
      <c r="M38" s="215"/>
      <c r="N38" s="216"/>
    </row>
    <row r="39" spans="1:15" s="2" customFormat="1" x14ac:dyDescent="0.25">
      <c r="A39" s="182" t="s">
        <v>53</v>
      </c>
      <c r="B39" s="183"/>
      <c r="C39" s="182" t="s">
        <v>53</v>
      </c>
      <c r="D39" s="183"/>
      <c r="E39" s="182" t="s">
        <v>53</v>
      </c>
      <c r="F39" s="183"/>
      <c r="G39" s="182" t="s">
        <v>53</v>
      </c>
      <c r="H39" s="183"/>
      <c r="I39" s="182" t="s">
        <v>53</v>
      </c>
      <c r="J39" s="183"/>
      <c r="K39" s="182" t="s">
        <v>53</v>
      </c>
      <c r="L39" s="183"/>
      <c r="M39" s="182" t="s">
        <v>53</v>
      </c>
      <c r="N39" s="183"/>
      <c r="O39" s="1"/>
    </row>
    <row r="40" spans="1:15" ht="18" x14ac:dyDescent="0.25">
      <c r="A40" s="17">
        <f>M34+1</f>
        <v>46083</v>
      </c>
      <c r="B40" s="18"/>
      <c r="C40" s="16">
        <f>A40+1</f>
        <v>46084</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189">
    <mergeCell ref="M14:N14"/>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M37:N37"/>
    <mergeCell ref="A38:B38"/>
    <mergeCell ref="C38:D38"/>
    <mergeCell ref="E38:F38"/>
    <mergeCell ref="G38:H38"/>
    <mergeCell ref="I38:J38"/>
    <mergeCell ref="K38:L38"/>
    <mergeCell ref="M38:N38"/>
    <mergeCell ref="G37:H37"/>
    <mergeCell ref="I37:J37"/>
    <mergeCell ref="K37:L37"/>
    <mergeCell ref="K35:L35"/>
    <mergeCell ref="M35:N35"/>
    <mergeCell ref="G36:H36"/>
    <mergeCell ref="I36:J36"/>
    <mergeCell ref="K36:L36"/>
    <mergeCell ref="M36:N36"/>
    <mergeCell ref="M33:N33"/>
    <mergeCell ref="K34:L34"/>
    <mergeCell ref="M34:N34"/>
    <mergeCell ref="M29:N29"/>
    <mergeCell ref="A29:B29"/>
    <mergeCell ref="C29:D29"/>
    <mergeCell ref="E29:F29"/>
    <mergeCell ref="G29:H29"/>
    <mergeCell ref="I29:J29"/>
    <mergeCell ref="K30:L30"/>
    <mergeCell ref="M30:N30"/>
    <mergeCell ref="M31:N31"/>
    <mergeCell ref="M28:N28"/>
    <mergeCell ref="C33:D33"/>
    <mergeCell ref="E33:F33"/>
    <mergeCell ref="G33:H33"/>
    <mergeCell ref="I33:J33"/>
    <mergeCell ref="K33:L33"/>
    <mergeCell ref="A35:B35"/>
    <mergeCell ref="C35:D35"/>
    <mergeCell ref="E35:F35"/>
    <mergeCell ref="G35:H35"/>
    <mergeCell ref="I35:J35"/>
    <mergeCell ref="A33:B33"/>
    <mergeCell ref="A32:B32"/>
    <mergeCell ref="C32:D32"/>
    <mergeCell ref="E32:F32"/>
    <mergeCell ref="G32:H32"/>
    <mergeCell ref="I32:J32"/>
    <mergeCell ref="K32:L32"/>
    <mergeCell ref="M32:N32"/>
    <mergeCell ref="I31:J31"/>
    <mergeCell ref="K31:L31"/>
    <mergeCell ref="E30:F30"/>
    <mergeCell ref="E31:F31"/>
    <mergeCell ref="I30:J30"/>
    <mergeCell ref="A23:B23"/>
    <mergeCell ref="C23:D23"/>
    <mergeCell ref="I24:J24"/>
    <mergeCell ref="K29:L29"/>
    <mergeCell ref="A26:B26"/>
    <mergeCell ref="C26:D26"/>
    <mergeCell ref="A24:B24"/>
    <mergeCell ref="E23:F23"/>
    <mergeCell ref="G23:H23"/>
    <mergeCell ref="E26:F26"/>
    <mergeCell ref="G26:H26"/>
    <mergeCell ref="I26:J26"/>
    <mergeCell ref="A25:B25"/>
    <mergeCell ref="I23:J23"/>
    <mergeCell ref="K27:L27"/>
    <mergeCell ref="A27:B27"/>
    <mergeCell ref="C27:D27"/>
    <mergeCell ref="E27:F27"/>
    <mergeCell ref="G27:H27"/>
    <mergeCell ref="I27:J27"/>
    <mergeCell ref="A21:B21"/>
    <mergeCell ref="E21:F21"/>
    <mergeCell ref="A18:B18"/>
    <mergeCell ref="A19:B19"/>
    <mergeCell ref="C19:D19"/>
    <mergeCell ref="E19:F19"/>
    <mergeCell ref="G18:H18"/>
    <mergeCell ref="C18:D18"/>
    <mergeCell ref="A20:B20"/>
    <mergeCell ref="E18:F18"/>
    <mergeCell ref="C20:D20"/>
    <mergeCell ref="E20:F20"/>
    <mergeCell ref="G20:H20"/>
    <mergeCell ref="G19:H19"/>
    <mergeCell ref="A14:B14"/>
    <mergeCell ref="M25:N25"/>
    <mergeCell ref="M21:N21"/>
    <mergeCell ref="M22:N22"/>
    <mergeCell ref="I19:J19"/>
    <mergeCell ref="K19:L19"/>
    <mergeCell ref="K22:L22"/>
    <mergeCell ref="M24:N24"/>
    <mergeCell ref="M23:N23"/>
    <mergeCell ref="M20:N20"/>
    <mergeCell ref="K16:L16"/>
    <mergeCell ref="M16:N16"/>
    <mergeCell ref="K15:L15"/>
    <mergeCell ref="K17:L17"/>
    <mergeCell ref="M17:N17"/>
    <mergeCell ref="I21:J21"/>
    <mergeCell ref="K21:L21"/>
    <mergeCell ref="K20:L20"/>
    <mergeCell ref="M19:N19"/>
    <mergeCell ref="I20:J20"/>
    <mergeCell ref="I18:J18"/>
    <mergeCell ref="K18:L18"/>
    <mergeCell ref="M18:N18"/>
    <mergeCell ref="C21:D21"/>
    <mergeCell ref="A17:B17"/>
    <mergeCell ref="C17:D17"/>
    <mergeCell ref="E17:F17"/>
    <mergeCell ref="G17:H17"/>
    <mergeCell ref="I17:J17"/>
    <mergeCell ref="A15:B15"/>
    <mergeCell ref="C15:D15"/>
    <mergeCell ref="E15:F15"/>
    <mergeCell ref="G15:H15"/>
    <mergeCell ref="I15:J15"/>
    <mergeCell ref="G11:H11"/>
    <mergeCell ref="I11:J11"/>
    <mergeCell ref="K11:L11"/>
    <mergeCell ref="M11:N11"/>
    <mergeCell ref="K28:L28"/>
    <mergeCell ref="I25:J25"/>
    <mergeCell ref="E12:F12"/>
    <mergeCell ref="G12:H12"/>
    <mergeCell ref="I12:J12"/>
    <mergeCell ref="K12:L12"/>
    <mergeCell ref="M12:N12"/>
    <mergeCell ref="K13:L13"/>
    <mergeCell ref="E14:F14"/>
    <mergeCell ref="G14:H14"/>
    <mergeCell ref="M13:N13"/>
    <mergeCell ref="I14:J14"/>
    <mergeCell ref="K14:L14"/>
    <mergeCell ref="G21:H21"/>
    <mergeCell ref="K23:L23"/>
    <mergeCell ref="K24:L24"/>
    <mergeCell ref="K25:L25"/>
    <mergeCell ref="K26:L26"/>
    <mergeCell ref="M26:N26"/>
    <mergeCell ref="M27:N27"/>
    <mergeCell ref="A12:B12"/>
    <mergeCell ref="C12:D12"/>
    <mergeCell ref="E24:F24"/>
    <mergeCell ref="E25:F25"/>
    <mergeCell ref="C14:D14"/>
    <mergeCell ref="M15:N15"/>
    <mergeCell ref="A1:H7"/>
    <mergeCell ref="A9:B9"/>
    <mergeCell ref="C9:D9"/>
    <mergeCell ref="E9:F9"/>
    <mergeCell ref="G9:H9"/>
    <mergeCell ref="I9:J9"/>
    <mergeCell ref="K9:L9"/>
    <mergeCell ref="M9:N9"/>
    <mergeCell ref="A13:B13"/>
    <mergeCell ref="C13:D13"/>
    <mergeCell ref="E13:F13"/>
    <mergeCell ref="G13:H13"/>
    <mergeCell ref="I13:J13"/>
    <mergeCell ref="K10:L10"/>
    <mergeCell ref="M10:N10"/>
    <mergeCell ref="A11:B11"/>
    <mergeCell ref="C11:D11"/>
    <mergeCell ref="E11:F11"/>
  </mergeCells>
  <conditionalFormatting sqref="A10 C10 E10 G10 K10 M10 A16 C16 E16 G16 K16 M16 A22 C22 E22 G22 K22 M22 A28 C28 E28 G28 K28 M28 A34 C34 E34 G34 K34 M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5" right="0.5" top="0.25" bottom="0.25" header="0.25" footer="0.2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5"/>
  <sheetViews>
    <sheetView showGridLines="0" topLeftCell="A14"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 min="17" max="17" width="17.88671875" bestFit="1" customWidth="1"/>
  </cols>
  <sheetData>
    <row r="1" spans="1:15" s="3" customFormat="1" ht="15" customHeight="1" x14ac:dyDescent="0.25">
      <c r="A1" s="112">
        <f>DATE(SEPTEMBRE!R18,SEPTEMBRE!R20+6,1)</f>
        <v>46082</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46076</v>
      </c>
      <c r="B9" s="114"/>
      <c r="C9" s="114">
        <f>C10</f>
        <v>46077</v>
      </c>
      <c r="D9" s="114"/>
      <c r="E9" s="114">
        <f>E10</f>
        <v>46078</v>
      </c>
      <c r="F9" s="114"/>
      <c r="G9" s="114">
        <f>G10</f>
        <v>46079</v>
      </c>
      <c r="H9" s="114"/>
      <c r="I9" s="114">
        <f>I10</f>
        <v>46080</v>
      </c>
      <c r="J9" s="114"/>
      <c r="K9" s="114">
        <f>K10</f>
        <v>46081</v>
      </c>
      <c r="L9" s="114"/>
      <c r="M9" s="131">
        <f>M10</f>
        <v>46082</v>
      </c>
      <c r="N9" s="131"/>
    </row>
    <row r="10" spans="1:15" s="1" customFormat="1" ht="18" x14ac:dyDescent="0.25">
      <c r="A10" s="17">
        <f>$A$1-(WEEKDAY($A$1,1)-(Jour_Début-1))-IF((WEEKDAY($A$1,1)-(Jour_Début-1))&lt;=0,7,0)+1</f>
        <v>46076</v>
      </c>
      <c r="B10" s="18"/>
      <c r="C10" s="16">
        <f>A10+1</f>
        <v>46077</v>
      </c>
      <c r="D10" s="7"/>
      <c r="E10" s="16">
        <f>C10+1</f>
        <v>46078</v>
      </c>
      <c r="F10" s="7"/>
      <c r="G10" s="16">
        <f>E10+1</f>
        <v>46079</v>
      </c>
      <c r="H10" s="7"/>
      <c r="I10" s="16">
        <f>G10+1</f>
        <v>46080</v>
      </c>
      <c r="J10" s="7"/>
      <c r="K10" s="144">
        <f>I10+1</f>
        <v>46081</v>
      </c>
      <c r="L10" s="145"/>
      <c r="M10" s="226">
        <f>K10+1</f>
        <v>46082</v>
      </c>
      <c r="N10" s="227"/>
    </row>
    <row r="11" spans="1:15" s="23" customFormat="1" ht="12" x14ac:dyDescent="0.25">
      <c r="A11" s="82"/>
      <c r="B11" s="83"/>
      <c r="C11" s="148"/>
      <c r="D11" s="149"/>
      <c r="E11" s="105"/>
      <c r="F11" s="212"/>
      <c r="G11" s="148"/>
      <c r="H11" s="149"/>
      <c r="I11" s="148"/>
      <c r="J11" s="149"/>
      <c r="K11" s="82"/>
      <c r="L11" s="83"/>
      <c r="M11" s="204"/>
      <c r="N11" s="205"/>
    </row>
    <row r="12" spans="1:15" s="23" customFormat="1" ht="12" x14ac:dyDescent="0.25">
      <c r="A12" s="82"/>
      <c r="B12" s="83"/>
      <c r="C12" s="148"/>
      <c r="D12" s="149"/>
      <c r="E12" s="105"/>
      <c r="F12" s="212"/>
      <c r="G12" s="148"/>
      <c r="H12" s="149"/>
      <c r="I12" s="148"/>
      <c r="J12" s="149"/>
      <c r="K12" s="82"/>
      <c r="L12" s="83"/>
      <c r="M12" s="204"/>
      <c r="N12" s="205"/>
    </row>
    <row r="13" spans="1:15" s="23" customFormat="1" ht="12" x14ac:dyDescent="0.25">
      <c r="A13" s="82"/>
      <c r="B13" s="83"/>
      <c r="C13" s="148"/>
      <c r="D13" s="149"/>
      <c r="E13" s="105"/>
      <c r="F13" s="212"/>
      <c r="G13" s="148"/>
      <c r="H13" s="149"/>
      <c r="I13" s="148"/>
      <c r="J13" s="149"/>
      <c r="K13" s="82"/>
      <c r="L13" s="83"/>
      <c r="M13" s="204"/>
      <c r="N13" s="205"/>
    </row>
    <row r="14" spans="1:15" s="23" customFormat="1" ht="12" x14ac:dyDescent="0.25">
      <c r="A14" s="82"/>
      <c r="B14" s="83"/>
      <c r="C14" s="148"/>
      <c r="D14" s="149"/>
      <c r="E14" s="105"/>
      <c r="F14" s="212"/>
      <c r="G14" s="148"/>
      <c r="H14" s="149"/>
      <c r="I14" s="148"/>
      <c r="J14" s="149"/>
      <c r="K14" s="148"/>
      <c r="L14" s="219"/>
      <c r="M14" s="204"/>
      <c r="N14" s="205"/>
    </row>
    <row r="15" spans="1:15" s="2" customFormat="1" ht="13.2" customHeight="1" x14ac:dyDescent="0.25">
      <c r="A15" s="138" t="s">
        <v>31</v>
      </c>
      <c r="B15" s="139"/>
      <c r="C15" s="138" t="s">
        <v>31</v>
      </c>
      <c r="D15" s="139"/>
      <c r="E15" s="138" t="s">
        <v>31</v>
      </c>
      <c r="F15" s="139"/>
      <c r="G15" s="138" t="s">
        <v>31</v>
      </c>
      <c r="H15" s="139"/>
      <c r="I15" s="138" t="s">
        <v>31</v>
      </c>
      <c r="J15" s="139"/>
      <c r="K15" s="138" t="s">
        <v>31</v>
      </c>
      <c r="L15" s="139"/>
      <c r="M15" s="138" t="s">
        <v>31</v>
      </c>
      <c r="N15" s="139"/>
      <c r="O15" s="1"/>
    </row>
    <row r="16" spans="1:15" s="1" customFormat="1" ht="18" x14ac:dyDescent="0.25">
      <c r="A16" s="68">
        <f>M10+1</f>
        <v>46083</v>
      </c>
      <c r="B16" s="20"/>
      <c r="C16" s="16">
        <f>A16+1</f>
        <v>46084</v>
      </c>
      <c r="D16" s="7"/>
      <c r="E16" s="16">
        <f>C16+1</f>
        <v>46085</v>
      </c>
      <c r="F16" s="7"/>
      <c r="G16" s="16">
        <f>E16+1</f>
        <v>46086</v>
      </c>
      <c r="H16" s="7"/>
      <c r="I16" s="16">
        <f>G16+1</f>
        <v>46087</v>
      </c>
      <c r="J16" s="7"/>
      <c r="K16" s="144">
        <f>I16+1</f>
        <v>46088</v>
      </c>
      <c r="L16" s="145"/>
      <c r="M16" s="208">
        <f>K16+1</f>
        <v>46089</v>
      </c>
      <c r="N16" s="209"/>
    </row>
    <row r="17" spans="1:17" s="23" customFormat="1" ht="12" x14ac:dyDescent="0.25">
      <c r="A17" s="54"/>
      <c r="B17" s="69"/>
      <c r="C17" s="175" t="s">
        <v>34</v>
      </c>
      <c r="D17" s="176"/>
      <c r="E17" s="175" t="s">
        <v>34</v>
      </c>
      <c r="F17" s="176"/>
      <c r="G17" s="175" t="s">
        <v>34</v>
      </c>
      <c r="H17" s="176"/>
      <c r="I17" s="148"/>
      <c r="J17" s="149"/>
      <c r="K17" s="148"/>
      <c r="L17" s="219"/>
      <c r="M17" s="204"/>
      <c r="N17" s="205"/>
    </row>
    <row r="18" spans="1:17" s="23" customFormat="1" ht="12" x14ac:dyDescent="0.25">
      <c r="A18" s="54"/>
      <c r="B18" s="69"/>
      <c r="C18" s="175" t="s">
        <v>35</v>
      </c>
      <c r="D18" s="176"/>
      <c r="E18" s="175" t="s">
        <v>35</v>
      </c>
      <c r="F18" s="176"/>
      <c r="G18" s="175" t="s">
        <v>35</v>
      </c>
      <c r="H18" s="176"/>
      <c r="I18" s="148"/>
      <c r="J18" s="149"/>
      <c r="K18" s="148"/>
      <c r="L18" s="219"/>
      <c r="M18" s="204"/>
      <c r="N18" s="205"/>
    </row>
    <row r="19" spans="1:17" s="23" customFormat="1" ht="12" x14ac:dyDescent="0.25">
      <c r="A19" s="80"/>
      <c r="B19" s="98"/>
      <c r="C19" s="148"/>
      <c r="D19" s="149"/>
      <c r="E19" s="148"/>
      <c r="F19" s="149"/>
      <c r="G19" s="148"/>
      <c r="H19" s="149"/>
      <c r="I19" s="148"/>
      <c r="J19" s="149"/>
      <c r="M19" s="204"/>
      <c r="N19" s="205"/>
    </row>
    <row r="20" spans="1:17" s="23" customFormat="1" ht="12" x14ac:dyDescent="0.25">
      <c r="A20" s="80"/>
      <c r="B20" s="98"/>
      <c r="C20" s="148"/>
      <c r="D20" s="149"/>
      <c r="E20" s="148"/>
      <c r="F20" s="149"/>
      <c r="G20" s="148"/>
      <c r="H20" s="149"/>
      <c r="I20" s="148"/>
      <c r="J20" s="149"/>
      <c r="K20" s="148"/>
      <c r="L20" s="219"/>
      <c r="M20" s="204"/>
      <c r="N20" s="205"/>
    </row>
    <row r="21" spans="1:17" s="23" customFormat="1" ht="13.2" customHeight="1" x14ac:dyDescent="0.25">
      <c r="A21" s="182" t="s">
        <v>31</v>
      </c>
      <c r="B21" s="183"/>
      <c r="C21" s="182" t="s">
        <v>31</v>
      </c>
      <c r="D21" s="183"/>
      <c r="E21" s="182" t="s">
        <v>31</v>
      </c>
      <c r="F21" s="183"/>
      <c r="G21" s="182" t="s">
        <v>31</v>
      </c>
      <c r="H21" s="183"/>
      <c r="I21" s="182" t="s">
        <v>31</v>
      </c>
      <c r="J21" s="183"/>
      <c r="K21" s="182" t="s">
        <v>31</v>
      </c>
      <c r="L21" s="183"/>
      <c r="M21" s="182" t="s">
        <v>31</v>
      </c>
      <c r="N21" s="183"/>
    </row>
    <row r="22" spans="1:17" s="1" customFormat="1" ht="18" x14ac:dyDescent="0.25">
      <c r="A22" s="17">
        <f>M16+1</f>
        <v>46090</v>
      </c>
      <c r="B22" s="18"/>
      <c r="C22" s="16">
        <f>A22+1</f>
        <v>46091</v>
      </c>
      <c r="D22" s="7"/>
      <c r="E22" s="16">
        <f>C22+1</f>
        <v>46092</v>
      </c>
      <c r="F22" s="7"/>
      <c r="G22" s="16">
        <f>E22+1</f>
        <v>46093</v>
      </c>
      <c r="H22" s="7"/>
      <c r="I22" s="16">
        <f>G22+1</f>
        <v>46094</v>
      </c>
      <c r="J22" s="7"/>
      <c r="K22" s="144">
        <f>I22+1</f>
        <v>46095</v>
      </c>
      <c r="L22" s="145"/>
      <c r="M22" s="208">
        <f>K22+1</f>
        <v>46096</v>
      </c>
      <c r="N22" s="209"/>
    </row>
    <row r="23" spans="1:17" s="23" customFormat="1" ht="12" x14ac:dyDescent="0.25">
      <c r="A23" s="82"/>
      <c r="B23" s="83"/>
      <c r="C23" s="148"/>
      <c r="D23" s="149"/>
      <c r="E23" s="148" t="s">
        <v>14</v>
      </c>
      <c r="F23" s="149"/>
      <c r="G23" s="148"/>
      <c r="H23" s="149"/>
      <c r="I23" s="148"/>
      <c r="J23" s="149"/>
      <c r="K23" s="148" t="s">
        <v>17</v>
      </c>
      <c r="L23" s="219"/>
      <c r="M23" s="204"/>
      <c r="N23" s="205"/>
    </row>
    <row r="24" spans="1:17" s="23" customFormat="1" ht="12" x14ac:dyDescent="0.25">
      <c r="A24" s="82"/>
      <c r="B24" s="83"/>
      <c r="C24" s="148"/>
      <c r="D24" s="149"/>
      <c r="E24" s="99" t="s">
        <v>86</v>
      </c>
      <c r="F24" s="100"/>
      <c r="G24" s="148"/>
      <c r="H24" s="149"/>
      <c r="I24" s="148"/>
      <c r="J24" s="149"/>
      <c r="K24" s="148" t="s">
        <v>88</v>
      </c>
      <c r="L24" s="219"/>
      <c r="M24" s="204" t="s">
        <v>16</v>
      </c>
      <c r="N24" s="205"/>
    </row>
    <row r="25" spans="1:17" s="23" customFormat="1" ht="12" x14ac:dyDescent="0.2">
      <c r="A25" s="82"/>
      <c r="B25" s="83"/>
      <c r="C25" s="148"/>
      <c r="D25" s="149"/>
      <c r="G25" s="148"/>
      <c r="H25" s="149"/>
      <c r="I25" s="148"/>
      <c r="J25" s="149"/>
      <c r="K25" s="148"/>
      <c r="L25" s="219"/>
      <c r="M25" s="204" t="s">
        <v>17</v>
      </c>
      <c r="N25" s="205"/>
      <c r="Q25" s="8"/>
    </row>
    <row r="26" spans="1:17" s="23" customFormat="1" ht="12" x14ac:dyDescent="0.2">
      <c r="A26" s="82"/>
      <c r="B26" s="83"/>
      <c r="C26" s="148"/>
      <c r="D26" s="149"/>
      <c r="E26" s="148" t="s">
        <v>80</v>
      </c>
      <c r="F26" s="149"/>
      <c r="G26" s="148"/>
      <c r="H26" s="149"/>
      <c r="I26" s="148"/>
      <c r="J26" s="149"/>
      <c r="K26" s="148" t="s">
        <v>27</v>
      </c>
      <c r="L26" s="219"/>
      <c r="M26" s="204" t="s">
        <v>48</v>
      </c>
      <c r="N26" s="205"/>
      <c r="Q26" s="8"/>
    </row>
    <row r="27" spans="1:17" s="23" customFormat="1" ht="12" x14ac:dyDescent="0.2">
      <c r="A27" s="90"/>
      <c r="B27" s="91"/>
      <c r="C27" s="155"/>
      <c r="D27" s="156"/>
      <c r="E27" s="155" t="s">
        <v>60</v>
      </c>
      <c r="F27" s="156"/>
      <c r="G27" s="155"/>
      <c r="H27" s="156"/>
      <c r="I27" s="155"/>
      <c r="J27" s="156"/>
      <c r="K27" s="148" t="s">
        <v>22</v>
      </c>
      <c r="L27" s="219"/>
      <c r="M27" s="224"/>
      <c r="N27" s="225"/>
      <c r="Q27" s="8"/>
    </row>
    <row r="28" spans="1:17" s="1" customFormat="1" ht="18" x14ac:dyDescent="0.25">
      <c r="A28" s="17">
        <f>M22+1</f>
        <v>46097</v>
      </c>
      <c r="B28" s="18"/>
      <c r="C28" s="16">
        <f>A28+1</f>
        <v>46098</v>
      </c>
      <c r="D28" s="7"/>
      <c r="E28" s="16">
        <f>C28+1</f>
        <v>46099</v>
      </c>
      <c r="F28" s="7"/>
      <c r="G28" s="16">
        <f>E28+1</f>
        <v>46100</v>
      </c>
      <c r="H28" s="7"/>
      <c r="I28" s="16">
        <f>G28+1</f>
        <v>46101</v>
      </c>
      <c r="J28" s="22"/>
      <c r="K28" s="152">
        <f>I28+1</f>
        <v>46102</v>
      </c>
      <c r="L28" s="153"/>
      <c r="M28" s="208">
        <f>K28+1</f>
        <v>46103</v>
      </c>
      <c r="N28" s="209"/>
      <c r="Q28"/>
    </row>
    <row r="29" spans="1:17" s="23" customFormat="1" ht="12" x14ac:dyDescent="0.2">
      <c r="A29" s="82"/>
      <c r="B29" s="83"/>
      <c r="C29" s="148"/>
      <c r="D29" s="149"/>
      <c r="E29" s="192" t="s">
        <v>14</v>
      </c>
      <c r="F29" s="193"/>
      <c r="G29" s="148"/>
      <c r="H29" s="149"/>
      <c r="I29" s="148"/>
      <c r="J29" s="219"/>
      <c r="K29" s="148" t="s">
        <v>17</v>
      </c>
      <c r="L29" s="219"/>
      <c r="M29" s="57"/>
      <c r="N29" s="58"/>
      <c r="Q29" s="8"/>
    </row>
    <row r="30" spans="1:17" s="23" customFormat="1" ht="12" x14ac:dyDescent="0.2">
      <c r="A30" s="82"/>
      <c r="B30" s="83"/>
      <c r="C30" s="148"/>
      <c r="D30" s="149"/>
      <c r="E30" s="82" t="s">
        <v>87</v>
      </c>
      <c r="F30" s="98"/>
      <c r="G30" s="148"/>
      <c r="H30" s="149"/>
      <c r="I30" s="148"/>
      <c r="J30" s="219"/>
      <c r="K30" s="148" t="s">
        <v>67</v>
      </c>
      <c r="L30" s="219"/>
      <c r="M30" s="204" t="s">
        <v>16</v>
      </c>
      <c r="N30" s="205"/>
      <c r="Q30" s="8"/>
    </row>
    <row r="31" spans="1:17" s="23" customFormat="1" ht="12" x14ac:dyDescent="0.2">
      <c r="A31" s="82"/>
      <c r="B31" s="83"/>
      <c r="C31" s="148"/>
      <c r="D31" s="149"/>
      <c r="E31" s="192"/>
      <c r="F31" s="193"/>
      <c r="G31" s="148"/>
      <c r="H31" s="149"/>
      <c r="I31" s="148"/>
      <c r="J31" s="219"/>
      <c r="K31" s="148"/>
      <c r="L31" s="219"/>
      <c r="M31" s="204" t="s">
        <v>17</v>
      </c>
      <c r="N31" s="205"/>
      <c r="Q31" s="8"/>
    </row>
    <row r="32" spans="1:17" s="23" customFormat="1" ht="12" x14ac:dyDescent="0.2">
      <c r="A32" s="82"/>
      <c r="B32" s="83"/>
      <c r="C32" s="148"/>
      <c r="D32" s="149"/>
      <c r="E32" s="148" t="s">
        <v>80</v>
      </c>
      <c r="F32" s="149"/>
      <c r="G32" s="148"/>
      <c r="H32" s="149"/>
      <c r="I32" s="148"/>
      <c r="J32" s="219"/>
      <c r="K32" s="148" t="s">
        <v>27</v>
      </c>
      <c r="L32" s="219"/>
      <c r="M32" s="52" t="s">
        <v>48</v>
      </c>
      <c r="N32" s="58"/>
      <c r="Q32" s="8"/>
    </row>
    <row r="33" spans="1:17" s="23" customFormat="1" ht="12" x14ac:dyDescent="0.2">
      <c r="A33" s="90"/>
      <c r="B33" s="91"/>
      <c r="C33" s="155"/>
      <c r="D33" s="156"/>
      <c r="E33" s="155" t="s">
        <v>60</v>
      </c>
      <c r="F33" s="156"/>
      <c r="G33" s="155"/>
      <c r="H33" s="156"/>
      <c r="I33" s="155"/>
      <c r="J33" s="160"/>
      <c r="K33" s="270" t="s">
        <v>22</v>
      </c>
      <c r="L33" s="271"/>
      <c r="M33" s="59"/>
      <c r="N33" s="60"/>
      <c r="Q33" s="8"/>
    </row>
    <row r="34" spans="1:17" s="1" customFormat="1" ht="18" x14ac:dyDescent="0.25">
      <c r="A34" s="17">
        <f>M28+1</f>
        <v>46104</v>
      </c>
      <c r="B34" s="18"/>
      <c r="C34" s="16">
        <f>A34+1</f>
        <v>46105</v>
      </c>
      <c r="D34" s="7"/>
      <c r="E34" s="16">
        <f>C34+1</f>
        <v>46106</v>
      </c>
      <c r="F34" s="7"/>
      <c r="G34" s="16">
        <f>E34+1</f>
        <v>46107</v>
      </c>
      <c r="H34" s="7"/>
      <c r="I34" s="16">
        <f>G34+1</f>
        <v>46108</v>
      </c>
      <c r="J34" s="7"/>
      <c r="K34" s="268">
        <f>I34+1</f>
        <v>46109</v>
      </c>
      <c r="L34" s="269"/>
      <c r="M34" s="208">
        <f>K34+1</f>
        <v>46110</v>
      </c>
      <c r="N34" s="209"/>
      <c r="Q34"/>
    </row>
    <row r="35" spans="1:17" s="1" customFormat="1" x14ac:dyDescent="0.25">
      <c r="A35" s="94"/>
      <c r="B35" s="95"/>
      <c r="C35" s="105"/>
      <c r="D35" s="212"/>
      <c r="E35" s="105" t="s">
        <v>14</v>
      </c>
      <c r="F35" s="212"/>
      <c r="G35" s="105"/>
      <c r="H35" s="212"/>
      <c r="I35" s="105"/>
      <c r="J35" s="212"/>
      <c r="K35" s="148" t="s">
        <v>17</v>
      </c>
      <c r="L35" s="219"/>
      <c r="M35" s="204" t="s">
        <v>16</v>
      </c>
      <c r="N35" s="205"/>
      <c r="Q35"/>
    </row>
    <row r="36" spans="1:17" s="1" customFormat="1" x14ac:dyDescent="0.25">
      <c r="A36" s="94"/>
      <c r="B36" s="95"/>
      <c r="C36" s="105"/>
      <c r="D36" s="212"/>
      <c r="E36" s="105" t="s">
        <v>20</v>
      </c>
      <c r="F36" s="212"/>
      <c r="G36" s="105"/>
      <c r="H36" s="212"/>
      <c r="I36" s="105"/>
      <c r="J36" s="212"/>
      <c r="K36" s="148" t="s">
        <v>89</v>
      </c>
      <c r="L36" s="219"/>
      <c r="M36" s="204" t="s">
        <v>17</v>
      </c>
      <c r="N36" s="205"/>
    </row>
    <row r="37" spans="1:17" s="1" customFormat="1" x14ac:dyDescent="0.25">
      <c r="A37" s="94"/>
      <c r="B37" s="95"/>
      <c r="C37" s="105"/>
      <c r="D37" s="212"/>
      <c r="E37" s="105"/>
      <c r="F37" s="212"/>
      <c r="G37" s="105"/>
      <c r="H37" s="212"/>
      <c r="I37" s="105"/>
      <c r="J37" s="212"/>
      <c r="K37" s="148"/>
      <c r="L37" s="219"/>
      <c r="M37" s="215" t="s">
        <v>48</v>
      </c>
      <c r="N37" s="216"/>
    </row>
    <row r="38" spans="1:17" s="1" customFormat="1" x14ac:dyDescent="0.25">
      <c r="A38" s="94"/>
      <c r="B38" s="95"/>
      <c r="C38" s="105"/>
      <c r="D38" s="212"/>
      <c r="E38" s="148" t="s">
        <v>80</v>
      </c>
      <c r="F38" s="149"/>
      <c r="G38" s="105"/>
      <c r="H38" s="212"/>
      <c r="I38" s="105"/>
      <c r="J38" s="212"/>
      <c r="K38" s="148" t="s">
        <v>27</v>
      </c>
      <c r="L38" s="219"/>
      <c r="M38" s="215"/>
      <c r="N38" s="216"/>
    </row>
    <row r="39" spans="1:17" s="2" customFormat="1" x14ac:dyDescent="0.25">
      <c r="A39" s="101"/>
      <c r="B39" s="102"/>
      <c r="C39" s="103"/>
      <c r="D39" s="157"/>
      <c r="E39" s="155" t="s">
        <v>60</v>
      </c>
      <c r="F39" s="156"/>
      <c r="G39" s="105"/>
      <c r="H39" s="212"/>
      <c r="I39" s="105"/>
      <c r="J39" s="212"/>
      <c r="K39" s="148" t="s">
        <v>22</v>
      </c>
      <c r="L39" s="219"/>
      <c r="M39" s="215"/>
      <c r="N39" s="216"/>
      <c r="O39" s="1"/>
    </row>
    <row r="40" spans="1:17" ht="18" x14ac:dyDescent="0.25">
      <c r="A40" s="17">
        <f>M34+1</f>
        <v>46111</v>
      </c>
      <c r="B40" s="18"/>
      <c r="C40" s="16">
        <f>A40+1</f>
        <v>46112</v>
      </c>
      <c r="D40" s="22"/>
      <c r="E40" s="25" t="s">
        <v>0</v>
      </c>
      <c r="F40" s="26"/>
      <c r="G40" s="26"/>
      <c r="H40" s="26"/>
      <c r="I40" s="26"/>
      <c r="J40" s="26"/>
      <c r="K40" s="26"/>
      <c r="L40" s="26"/>
      <c r="M40" s="26"/>
      <c r="N40" s="27"/>
    </row>
    <row r="41" spans="1:17" x14ac:dyDescent="0.25">
      <c r="A41" s="94"/>
      <c r="B41" s="95"/>
      <c r="C41" s="105"/>
      <c r="D41" s="106"/>
      <c r="E41" s="28"/>
      <c r="F41" s="29"/>
      <c r="G41" s="29"/>
      <c r="H41" s="29"/>
      <c r="I41" s="29"/>
      <c r="J41" s="29"/>
      <c r="K41" s="29"/>
      <c r="L41" s="29"/>
      <c r="M41" s="29"/>
      <c r="N41" s="30"/>
    </row>
    <row r="42" spans="1:17" x14ac:dyDescent="0.25">
      <c r="A42" s="94"/>
      <c r="B42" s="95"/>
      <c r="C42" s="105"/>
      <c r="D42" s="106"/>
      <c r="E42" s="28"/>
      <c r="F42" s="29"/>
      <c r="G42" s="29"/>
      <c r="H42" s="29"/>
      <c r="I42" s="29"/>
      <c r="J42" s="29"/>
      <c r="K42" s="29"/>
      <c r="L42" s="29"/>
      <c r="M42" s="29"/>
      <c r="N42" s="30"/>
    </row>
    <row r="43" spans="1:17" x14ac:dyDescent="0.25">
      <c r="A43" s="94"/>
      <c r="B43" s="95"/>
      <c r="C43" s="105"/>
      <c r="D43" s="106"/>
      <c r="E43" s="28"/>
      <c r="F43" s="29"/>
      <c r="G43" s="29"/>
      <c r="H43" s="29"/>
      <c r="I43" s="29"/>
      <c r="J43" s="29"/>
      <c r="K43" s="29"/>
      <c r="L43" s="29"/>
      <c r="M43" s="29"/>
      <c r="N43" s="30"/>
    </row>
    <row r="44" spans="1:17" x14ac:dyDescent="0.25">
      <c r="A44" s="94"/>
      <c r="B44" s="95"/>
      <c r="C44" s="105"/>
      <c r="D44" s="106"/>
      <c r="E44" s="28"/>
      <c r="F44" s="29"/>
      <c r="G44" s="29"/>
      <c r="H44" s="29"/>
      <c r="I44" s="29"/>
      <c r="J44" s="29"/>
      <c r="K44" s="72"/>
      <c r="L44" s="72"/>
      <c r="M44" s="72"/>
      <c r="N44" s="73"/>
    </row>
    <row r="45" spans="1:17" s="1" customFormat="1" x14ac:dyDescent="0.25">
      <c r="A45" s="101"/>
      <c r="B45" s="102"/>
      <c r="C45" s="103"/>
      <c r="D45" s="104"/>
      <c r="E45" s="31"/>
      <c r="F45" s="32"/>
      <c r="G45" s="32"/>
      <c r="H45" s="32"/>
      <c r="I45" s="32"/>
      <c r="J45" s="32"/>
      <c r="K45" s="70"/>
      <c r="L45" s="70"/>
      <c r="M45" s="70"/>
      <c r="N45" s="71"/>
    </row>
  </sheetData>
  <mergeCells count="198">
    <mergeCell ref="M37:N37"/>
    <mergeCell ref="A38:B38"/>
    <mergeCell ref="C38:D38"/>
    <mergeCell ref="E38:F38"/>
    <mergeCell ref="G38:H38"/>
    <mergeCell ref="I38:J38"/>
    <mergeCell ref="M38:N38"/>
    <mergeCell ref="A37:B37"/>
    <mergeCell ref="C37:D37"/>
    <mergeCell ref="E37:F37"/>
    <mergeCell ref="G37:H37"/>
    <mergeCell ref="I37:J37"/>
    <mergeCell ref="K37:L37"/>
    <mergeCell ref="K38:L38"/>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A44:B44"/>
    <mergeCell ref="C44:D44"/>
    <mergeCell ref="K44:N44"/>
    <mergeCell ref="A35:B35"/>
    <mergeCell ref="C35:D35"/>
    <mergeCell ref="E35:F35"/>
    <mergeCell ref="G35:H35"/>
    <mergeCell ref="A30:B30"/>
    <mergeCell ref="C30:D30"/>
    <mergeCell ref="A32:B32"/>
    <mergeCell ref="I35:J35"/>
    <mergeCell ref="A36:B36"/>
    <mergeCell ref="C36:D36"/>
    <mergeCell ref="E36:F36"/>
    <mergeCell ref="G36:H36"/>
    <mergeCell ref="I36:J36"/>
    <mergeCell ref="C32:D32"/>
    <mergeCell ref="A33:B33"/>
    <mergeCell ref="C33:D33"/>
    <mergeCell ref="A31:B31"/>
    <mergeCell ref="C31:D31"/>
    <mergeCell ref="E32:F32"/>
    <mergeCell ref="G32:H32"/>
    <mergeCell ref="G30:H30"/>
    <mergeCell ref="E30:F30"/>
    <mergeCell ref="I26:J26"/>
    <mergeCell ref="K26:L26"/>
    <mergeCell ref="A25:B25"/>
    <mergeCell ref="I25:J25"/>
    <mergeCell ref="K25:L25"/>
    <mergeCell ref="M35:N35"/>
    <mergeCell ref="E31:F31"/>
    <mergeCell ref="A29:B29"/>
    <mergeCell ref="C29:D29"/>
    <mergeCell ref="A27:B27"/>
    <mergeCell ref="C27:D27"/>
    <mergeCell ref="E27:F27"/>
    <mergeCell ref="E29:F29"/>
    <mergeCell ref="A26:B26"/>
    <mergeCell ref="C26:D26"/>
    <mergeCell ref="E26:F26"/>
    <mergeCell ref="G26:H26"/>
    <mergeCell ref="C25:D25"/>
    <mergeCell ref="G25:H25"/>
    <mergeCell ref="E33:F33"/>
    <mergeCell ref="G33:H33"/>
    <mergeCell ref="K27:L27"/>
    <mergeCell ref="I33:J33"/>
    <mergeCell ref="I31:J31"/>
    <mergeCell ref="M36:N36"/>
    <mergeCell ref="M27:N27"/>
    <mergeCell ref="K28:L28"/>
    <mergeCell ref="M28:N28"/>
    <mergeCell ref="G29:H29"/>
    <mergeCell ref="I29:J29"/>
    <mergeCell ref="K35:L35"/>
    <mergeCell ref="K36:L36"/>
    <mergeCell ref="K34:L34"/>
    <mergeCell ref="M34:N34"/>
    <mergeCell ref="M30:N30"/>
    <mergeCell ref="M31:N31"/>
    <mergeCell ref="G31:H31"/>
    <mergeCell ref="I30:J30"/>
    <mergeCell ref="G27:H27"/>
    <mergeCell ref="K29:L29"/>
    <mergeCell ref="I27:J27"/>
    <mergeCell ref="I32:J32"/>
    <mergeCell ref="K31:L31"/>
    <mergeCell ref="K32:L32"/>
    <mergeCell ref="K33:L33"/>
    <mergeCell ref="K30:L30"/>
    <mergeCell ref="A24:B24"/>
    <mergeCell ref="A21:B21"/>
    <mergeCell ref="C21:D21"/>
    <mergeCell ref="E21:F21"/>
    <mergeCell ref="G21:H21"/>
    <mergeCell ref="I21:J21"/>
    <mergeCell ref="E24:F24"/>
    <mergeCell ref="M17:N17"/>
    <mergeCell ref="M25:N25"/>
    <mergeCell ref="A20:B20"/>
    <mergeCell ref="A19:B19"/>
    <mergeCell ref="C19:D19"/>
    <mergeCell ref="E19:F19"/>
    <mergeCell ref="G19:H19"/>
    <mergeCell ref="I19:J19"/>
    <mergeCell ref="K17:L17"/>
    <mergeCell ref="K20:L20"/>
    <mergeCell ref="I24:J24"/>
    <mergeCell ref="A23:B23"/>
    <mergeCell ref="C23:D23"/>
    <mergeCell ref="G23:H23"/>
    <mergeCell ref="I23:J23"/>
    <mergeCell ref="M26:N26"/>
    <mergeCell ref="G24:H24"/>
    <mergeCell ref="C18:D18"/>
    <mergeCell ref="E18:F18"/>
    <mergeCell ref="G18:H18"/>
    <mergeCell ref="I18:J18"/>
    <mergeCell ref="M18:N18"/>
    <mergeCell ref="M19:N19"/>
    <mergeCell ref="K18:L18"/>
    <mergeCell ref="E23:F23"/>
    <mergeCell ref="C24:D24"/>
    <mergeCell ref="K24:L24"/>
    <mergeCell ref="M21:N21"/>
    <mergeCell ref="K22:L22"/>
    <mergeCell ref="M22:N22"/>
    <mergeCell ref="K21:L21"/>
    <mergeCell ref="K23:L23"/>
    <mergeCell ref="M23:N23"/>
    <mergeCell ref="M24:N24"/>
    <mergeCell ref="C20:D20"/>
    <mergeCell ref="E20:F20"/>
    <mergeCell ref="G20:H20"/>
    <mergeCell ref="I20:J20"/>
    <mergeCell ref="M20:N20"/>
    <mergeCell ref="M12:N12"/>
    <mergeCell ref="A12:B12"/>
    <mergeCell ref="C12:D12"/>
    <mergeCell ref="E12:F12"/>
    <mergeCell ref="G12:H12"/>
    <mergeCell ref="I12:J12"/>
    <mergeCell ref="M15:N15"/>
    <mergeCell ref="K16:L16"/>
    <mergeCell ref="M16:N16"/>
    <mergeCell ref="K15:L15"/>
    <mergeCell ref="M13:N13"/>
    <mergeCell ref="A14:B14"/>
    <mergeCell ref="C14:D14"/>
    <mergeCell ref="E14:F14"/>
    <mergeCell ref="G14:H14"/>
    <mergeCell ref="I14:J14"/>
    <mergeCell ref="K14:L14"/>
    <mergeCell ref="M14:N14"/>
    <mergeCell ref="A13:B13"/>
    <mergeCell ref="C13:D13"/>
    <mergeCell ref="E13:F13"/>
    <mergeCell ref="G13:H13"/>
    <mergeCell ref="I13:J13"/>
    <mergeCell ref="K13:L13"/>
    <mergeCell ref="M9:N9"/>
    <mergeCell ref="M11:N11"/>
    <mergeCell ref="K10:L10"/>
    <mergeCell ref="M10:N10"/>
    <mergeCell ref="A11:B11"/>
    <mergeCell ref="C11:D11"/>
    <mergeCell ref="E11:F11"/>
    <mergeCell ref="G11:H11"/>
    <mergeCell ref="I11:J11"/>
    <mergeCell ref="K11:L11"/>
    <mergeCell ref="K12:L12"/>
    <mergeCell ref="A1:H7"/>
    <mergeCell ref="A9:B9"/>
    <mergeCell ref="C9:D9"/>
    <mergeCell ref="E9:F9"/>
    <mergeCell ref="G9:H9"/>
    <mergeCell ref="I9:J9"/>
    <mergeCell ref="K9:L9"/>
    <mergeCell ref="C17:D17"/>
    <mergeCell ref="E17:F17"/>
    <mergeCell ref="G17:H17"/>
    <mergeCell ref="I17:J17"/>
    <mergeCell ref="A15:B15"/>
    <mergeCell ref="C15:D15"/>
    <mergeCell ref="E15:F15"/>
    <mergeCell ref="G15:H15"/>
    <mergeCell ref="I15:J15"/>
  </mergeCells>
  <conditionalFormatting sqref="A10 C10 E10 G10 K10 M10 A16 C16 E16 G16 K16 M16 A22 C22 E22 G22 K22 M22 A28 C28 E28 G28 K28 M28 A34 C34 E34 G34 K34 M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printOptions horizontalCentered="1"/>
  <pageMargins left="0.5" right="0.5" top="0.25" bottom="0.25" header="0.25" footer="0.25"/>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5"/>
  <sheetViews>
    <sheetView showGridLines="0" tabSelected="1" topLeftCell="A20"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DATE(SEPTEMBRE!R18,SEPTEMBRE!R20+7,1)</f>
        <v>46113</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46111</v>
      </c>
      <c r="B9" s="114"/>
      <c r="C9" s="114">
        <f>C10</f>
        <v>46112</v>
      </c>
      <c r="D9" s="114"/>
      <c r="E9" s="114">
        <f>E10</f>
        <v>46113</v>
      </c>
      <c r="F9" s="114"/>
      <c r="G9" s="114">
        <f>G10</f>
        <v>46114</v>
      </c>
      <c r="H9" s="114"/>
      <c r="I9" s="114">
        <f>I10</f>
        <v>46115</v>
      </c>
      <c r="J9" s="114"/>
      <c r="K9" s="114">
        <f>K10</f>
        <v>46116</v>
      </c>
      <c r="L9" s="114"/>
      <c r="M9" s="131">
        <f>M10</f>
        <v>46117</v>
      </c>
      <c r="N9" s="131"/>
    </row>
    <row r="10" spans="1:15" s="1" customFormat="1" ht="18" x14ac:dyDescent="0.25">
      <c r="A10" s="17">
        <f>$A$1-(WEEKDAY($A$1,1)-(Jour_Début-1))-IF((WEEKDAY($A$1,1)-(Jour_Début-1))&lt;=0,7,0)+1</f>
        <v>46111</v>
      </c>
      <c r="B10" s="18"/>
      <c r="C10" s="16">
        <f>A10+1</f>
        <v>46112</v>
      </c>
      <c r="D10" s="7"/>
      <c r="E10" s="16">
        <f>C10+1</f>
        <v>46113</v>
      </c>
      <c r="F10" s="7"/>
      <c r="G10" s="16">
        <f>E10+1</f>
        <v>46114</v>
      </c>
      <c r="H10" s="7"/>
      <c r="I10" s="16">
        <f>G10+1</f>
        <v>46115</v>
      </c>
      <c r="J10" s="7"/>
      <c r="K10" s="76">
        <f>I10+1</f>
        <v>46116</v>
      </c>
      <c r="L10" s="77"/>
      <c r="M10" s="226">
        <f>K10+1</f>
        <v>46117</v>
      </c>
      <c r="N10" s="227"/>
    </row>
    <row r="11" spans="1:15" s="23" customFormat="1" ht="12" x14ac:dyDescent="0.25">
      <c r="A11" s="82"/>
      <c r="B11" s="83"/>
      <c r="C11" s="148"/>
      <c r="D11" s="149"/>
      <c r="E11" s="148" t="s">
        <v>14</v>
      </c>
      <c r="F11" s="149"/>
      <c r="G11" s="148"/>
      <c r="H11" s="149"/>
      <c r="I11" s="148"/>
      <c r="J11" s="149"/>
      <c r="K11" s="222" t="s">
        <v>26</v>
      </c>
      <c r="L11" s="223"/>
      <c r="M11" s="204"/>
      <c r="N11" s="205"/>
    </row>
    <row r="12" spans="1:15" s="23" customFormat="1" ht="12" x14ac:dyDescent="0.25">
      <c r="A12" s="82"/>
      <c r="B12" s="83"/>
      <c r="C12" s="148"/>
      <c r="D12" s="149"/>
      <c r="E12" s="161" t="s">
        <v>21</v>
      </c>
      <c r="F12" s="162"/>
      <c r="G12" s="148"/>
      <c r="H12" s="149"/>
      <c r="I12" s="148"/>
      <c r="J12" s="149"/>
      <c r="K12" s="222" t="s">
        <v>50</v>
      </c>
      <c r="L12" s="223"/>
      <c r="M12" s="204" t="s">
        <v>17</v>
      </c>
      <c r="N12" s="205"/>
    </row>
    <row r="13" spans="1:15" s="23" customFormat="1" ht="12" x14ac:dyDescent="0.25">
      <c r="A13" s="82"/>
      <c r="B13" s="83"/>
      <c r="C13" s="148"/>
      <c r="D13" s="149"/>
      <c r="G13" s="148"/>
      <c r="H13" s="149"/>
      <c r="I13" s="148"/>
      <c r="J13" s="149"/>
      <c r="K13" s="82"/>
      <c r="L13" s="83"/>
      <c r="M13" s="204" t="s">
        <v>16</v>
      </c>
      <c r="N13" s="205"/>
    </row>
    <row r="14" spans="1:15" s="23" customFormat="1" ht="12" x14ac:dyDescent="0.25">
      <c r="A14" s="82"/>
      <c r="B14" s="83"/>
      <c r="C14" s="148"/>
      <c r="D14" s="219"/>
      <c r="E14" s="148" t="s">
        <v>80</v>
      </c>
      <c r="F14" s="149"/>
      <c r="G14" s="219"/>
      <c r="H14" s="149"/>
      <c r="I14" s="148"/>
      <c r="J14" s="149"/>
      <c r="K14" s="82" t="s">
        <v>49</v>
      </c>
      <c r="L14" s="83"/>
      <c r="M14" s="204" t="s">
        <v>52</v>
      </c>
      <c r="N14" s="205"/>
    </row>
    <row r="15" spans="1:15" s="2" customFormat="1" ht="13.2" customHeight="1" x14ac:dyDescent="0.25">
      <c r="A15" s="101"/>
      <c r="B15" s="102"/>
      <c r="C15" s="103"/>
      <c r="D15" s="157"/>
      <c r="E15" s="148" t="s">
        <v>60</v>
      </c>
      <c r="F15" s="149"/>
      <c r="G15" s="103"/>
      <c r="H15" s="157"/>
      <c r="I15" s="103"/>
      <c r="J15" s="157"/>
      <c r="K15" s="272" t="s">
        <v>90</v>
      </c>
      <c r="L15" s="273"/>
      <c r="M15" s="276" t="s">
        <v>90</v>
      </c>
      <c r="N15" s="277"/>
      <c r="O15" s="1"/>
    </row>
    <row r="16" spans="1:15" s="1" customFormat="1" ht="18" x14ac:dyDescent="0.25">
      <c r="A16" s="68">
        <f>M10+1</f>
        <v>46118</v>
      </c>
      <c r="B16" s="20"/>
      <c r="C16" s="16">
        <f>A16+1</f>
        <v>46119</v>
      </c>
      <c r="D16" s="7"/>
      <c r="E16" s="16">
        <f>C16+1</f>
        <v>46120</v>
      </c>
      <c r="F16" s="7"/>
      <c r="G16" s="16">
        <f>E16+1</f>
        <v>46121</v>
      </c>
      <c r="H16" s="7"/>
      <c r="I16" s="16">
        <f>G16+1</f>
        <v>46122</v>
      </c>
      <c r="J16" s="7"/>
      <c r="K16" s="144">
        <f>I16+1</f>
        <v>46123</v>
      </c>
      <c r="L16" s="145"/>
      <c r="M16" s="208">
        <f>K16+1</f>
        <v>46124</v>
      </c>
      <c r="N16" s="209"/>
    </row>
    <row r="17" spans="1:14" s="23" customFormat="1" ht="12" x14ac:dyDescent="0.25">
      <c r="A17" s="80"/>
      <c r="B17" s="98"/>
      <c r="C17" s="82"/>
      <c r="D17" s="98"/>
      <c r="E17" s="82" t="s">
        <v>14</v>
      </c>
      <c r="F17" s="98"/>
      <c r="G17" s="82"/>
      <c r="H17" s="98"/>
      <c r="I17" s="148"/>
      <c r="J17" s="149"/>
      <c r="K17" s="148" t="s">
        <v>17</v>
      </c>
      <c r="L17" s="219"/>
      <c r="M17" s="204"/>
      <c r="N17" s="205"/>
    </row>
    <row r="18" spans="1:14" s="23" customFormat="1" ht="12" x14ac:dyDescent="0.25">
      <c r="A18" s="80"/>
      <c r="B18" s="98"/>
      <c r="C18" s="82"/>
      <c r="D18" s="98"/>
      <c r="E18" s="161" t="s">
        <v>69</v>
      </c>
      <c r="F18" s="162"/>
      <c r="G18" s="82"/>
      <c r="H18" s="98"/>
      <c r="I18" s="82"/>
      <c r="J18" s="98"/>
      <c r="K18" s="148" t="s">
        <v>88</v>
      </c>
      <c r="L18" s="219"/>
      <c r="M18" s="204" t="s">
        <v>17</v>
      </c>
      <c r="N18" s="205"/>
    </row>
    <row r="19" spans="1:14" s="23" customFormat="1" ht="12" x14ac:dyDescent="0.25">
      <c r="A19" s="80"/>
      <c r="B19" s="98"/>
      <c r="C19" s="82"/>
      <c r="D19" s="98"/>
      <c r="G19" s="82"/>
      <c r="H19" s="98"/>
      <c r="I19" s="148"/>
      <c r="J19" s="149"/>
      <c r="K19" s="148"/>
      <c r="L19" s="219"/>
      <c r="M19" s="204" t="s">
        <v>16</v>
      </c>
      <c r="N19" s="205"/>
    </row>
    <row r="20" spans="1:14" s="23" customFormat="1" ht="12" x14ac:dyDescent="0.25">
      <c r="A20" s="80"/>
      <c r="B20" s="98"/>
      <c r="C20" s="82"/>
      <c r="D20" s="83"/>
      <c r="E20" s="148" t="s">
        <v>91</v>
      </c>
      <c r="F20" s="149"/>
      <c r="G20" s="82"/>
      <c r="H20" s="83"/>
      <c r="I20" s="82"/>
      <c r="J20" s="83"/>
      <c r="K20" s="148" t="s">
        <v>27</v>
      </c>
      <c r="L20" s="219"/>
      <c r="M20" s="204" t="s">
        <v>52</v>
      </c>
      <c r="N20" s="205"/>
    </row>
    <row r="21" spans="1:14" s="23" customFormat="1" ht="13.2" customHeight="1" x14ac:dyDescent="0.25">
      <c r="A21" s="78"/>
      <c r="B21" s="97"/>
      <c r="C21" s="90"/>
      <c r="D21" s="91"/>
      <c r="E21" s="148" t="s">
        <v>60</v>
      </c>
      <c r="F21" s="149"/>
      <c r="G21" s="90"/>
      <c r="H21" s="91"/>
      <c r="I21" s="90"/>
      <c r="J21" s="91"/>
      <c r="K21" s="148" t="s">
        <v>22</v>
      </c>
      <c r="L21" s="219"/>
      <c r="M21" s="275"/>
      <c r="N21" s="225"/>
    </row>
    <row r="22" spans="1:14" s="1" customFormat="1" ht="18" x14ac:dyDescent="0.25">
      <c r="A22" s="68">
        <f>M16+1</f>
        <v>46125</v>
      </c>
      <c r="B22" s="18"/>
      <c r="C22" s="16">
        <f>A22+1</f>
        <v>46126</v>
      </c>
      <c r="D22" s="7"/>
      <c r="E22" s="17">
        <f>C22+1</f>
        <v>46127</v>
      </c>
      <c r="F22" s="20"/>
      <c r="G22" s="16">
        <f>E22+1</f>
        <v>46128</v>
      </c>
      <c r="H22" s="7"/>
      <c r="I22" s="16">
        <f>G22+1</f>
        <v>46129</v>
      </c>
      <c r="J22" s="7"/>
      <c r="K22" s="144">
        <f>I22+1</f>
        <v>46130</v>
      </c>
      <c r="L22" s="145"/>
      <c r="M22" s="208">
        <f>K22+1</f>
        <v>46131</v>
      </c>
      <c r="N22" s="209"/>
    </row>
    <row r="23" spans="1:14" s="23" customFormat="1" ht="12" x14ac:dyDescent="0.25">
      <c r="A23" s="54"/>
      <c r="B23" s="36"/>
      <c r="D23" s="36"/>
      <c r="E23" s="82" t="s">
        <v>14</v>
      </c>
      <c r="F23" s="98"/>
      <c r="H23" s="36"/>
      <c r="K23" s="148" t="s">
        <v>17</v>
      </c>
      <c r="L23" s="219"/>
      <c r="M23" s="204" t="s">
        <v>17</v>
      </c>
      <c r="N23" s="205"/>
    </row>
    <row r="24" spans="1:14" s="23" customFormat="1" ht="12" x14ac:dyDescent="0.25">
      <c r="A24" s="54"/>
      <c r="B24" s="36"/>
      <c r="D24" s="36"/>
      <c r="E24" s="161" t="s">
        <v>70</v>
      </c>
      <c r="F24" s="162"/>
      <c r="H24" s="36"/>
      <c r="K24" s="148" t="s">
        <v>67</v>
      </c>
      <c r="L24" s="219"/>
      <c r="M24" s="204" t="s">
        <v>16</v>
      </c>
      <c r="N24" s="205"/>
    </row>
    <row r="25" spans="1:14" s="23" customFormat="1" ht="12" x14ac:dyDescent="0.25">
      <c r="A25" s="54"/>
      <c r="B25" s="36"/>
      <c r="D25" s="36"/>
      <c r="F25" s="36"/>
      <c r="H25" s="36"/>
      <c r="K25" s="148"/>
      <c r="L25" s="219"/>
      <c r="M25" s="204" t="s">
        <v>52</v>
      </c>
      <c r="N25" s="205"/>
    </row>
    <row r="26" spans="1:14" s="23" customFormat="1" ht="12" x14ac:dyDescent="0.25">
      <c r="A26" s="54"/>
      <c r="B26" s="36"/>
      <c r="D26" s="36"/>
      <c r="E26" s="148" t="s">
        <v>80</v>
      </c>
      <c r="F26" s="149"/>
      <c r="H26" s="36"/>
      <c r="K26" s="148" t="s">
        <v>27</v>
      </c>
      <c r="L26" s="219"/>
      <c r="M26" s="204"/>
      <c r="N26" s="205"/>
    </row>
    <row r="27" spans="1:14" s="23" customFormat="1" ht="12" x14ac:dyDescent="0.25">
      <c r="A27" s="78"/>
      <c r="B27" s="91"/>
      <c r="C27" s="90"/>
      <c r="D27" s="91"/>
      <c r="E27" s="148" t="s">
        <v>60</v>
      </c>
      <c r="F27" s="149"/>
      <c r="G27" s="90"/>
      <c r="H27" s="91"/>
      <c r="I27" s="90"/>
      <c r="J27" s="91"/>
      <c r="K27" s="270" t="s">
        <v>22</v>
      </c>
      <c r="L27" s="271"/>
      <c r="M27" s="182" t="s">
        <v>53</v>
      </c>
      <c r="N27" s="183"/>
    </row>
    <row r="28" spans="1:14" s="1" customFormat="1" ht="18" x14ac:dyDescent="0.25">
      <c r="A28" s="68">
        <f>M22+1</f>
        <v>46132</v>
      </c>
      <c r="B28" s="18"/>
      <c r="C28" s="16">
        <f>A28+1</f>
        <v>46133</v>
      </c>
      <c r="D28" s="7"/>
      <c r="E28" s="66">
        <f>C28+1</f>
        <v>46134</v>
      </c>
      <c r="F28" s="67"/>
      <c r="G28" s="16">
        <f>E28+1</f>
        <v>46135</v>
      </c>
      <c r="H28" s="7"/>
      <c r="I28" s="16">
        <f>G28+1</f>
        <v>46136</v>
      </c>
      <c r="J28" s="7"/>
      <c r="K28" s="144">
        <f>I28+1</f>
        <v>46137</v>
      </c>
      <c r="L28" s="145"/>
      <c r="M28" s="208">
        <f>K28+1</f>
        <v>46138</v>
      </c>
      <c r="N28" s="209"/>
    </row>
    <row r="29" spans="1:14" s="23" customFormat="1" ht="12" x14ac:dyDescent="0.25">
      <c r="A29" s="80"/>
      <c r="B29" s="83"/>
      <c r="C29" s="82"/>
      <c r="D29" s="83"/>
      <c r="E29" s="202"/>
      <c r="F29" s="274"/>
      <c r="G29" s="82"/>
      <c r="H29" s="98"/>
      <c r="I29" s="82"/>
      <c r="J29" s="98"/>
      <c r="K29" s="82"/>
      <c r="L29" s="83"/>
      <c r="M29" s="280"/>
      <c r="N29" s="281"/>
    </row>
    <row r="30" spans="1:14" s="23" customFormat="1" ht="12" x14ac:dyDescent="0.25">
      <c r="A30" s="54"/>
      <c r="C30" s="54"/>
      <c r="E30" s="202" t="s">
        <v>76</v>
      </c>
      <c r="F30" s="274"/>
      <c r="G30" s="175" t="s">
        <v>55</v>
      </c>
      <c r="H30" s="236"/>
      <c r="I30" s="175" t="s">
        <v>75</v>
      </c>
      <c r="J30" s="236"/>
      <c r="K30" s="82"/>
      <c r="L30" s="83"/>
      <c r="M30" s="280"/>
      <c r="N30" s="281"/>
    </row>
    <row r="31" spans="1:14" s="23" customFormat="1" ht="12" x14ac:dyDescent="0.25">
      <c r="A31" s="54"/>
      <c r="C31" s="54"/>
      <c r="E31" s="278" t="s">
        <v>77</v>
      </c>
      <c r="F31" s="279"/>
      <c r="G31" s="175" t="s">
        <v>17</v>
      </c>
      <c r="H31" s="236"/>
      <c r="I31" s="175" t="s">
        <v>17</v>
      </c>
      <c r="J31" s="176"/>
      <c r="K31" s="82"/>
      <c r="L31" s="83"/>
      <c r="M31" s="280"/>
      <c r="N31" s="281"/>
    </row>
    <row r="32" spans="1:14" s="23" customFormat="1" ht="12" x14ac:dyDescent="0.25">
      <c r="A32" s="80"/>
      <c r="B32" s="83"/>
      <c r="C32" s="148"/>
      <c r="D32" s="149"/>
      <c r="E32" s="202"/>
      <c r="F32" s="274"/>
      <c r="G32" s="148"/>
      <c r="H32" s="149"/>
      <c r="I32" s="148"/>
      <c r="J32" s="149"/>
      <c r="K32" s="82"/>
      <c r="L32" s="83"/>
      <c r="M32" s="280"/>
      <c r="N32" s="281"/>
    </row>
    <row r="33" spans="1:15" s="23" customFormat="1" ht="12" x14ac:dyDescent="0.25">
      <c r="A33" s="182" t="s">
        <v>53</v>
      </c>
      <c r="B33" s="183"/>
      <c r="C33" s="182" t="s">
        <v>53</v>
      </c>
      <c r="D33" s="183"/>
      <c r="E33" s="182" t="s">
        <v>53</v>
      </c>
      <c r="F33" s="183"/>
      <c r="G33" s="182" t="s">
        <v>53</v>
      </c>
      <c r="H33" s="183"/>
      <c r="I33" s="182" t="s">
        <v>53</v>
      </c>
      <c r="J33" s="183"/>
      <c r="K33" s="182" t="s">
        <v>53</v>
      </c>
      <c r="L33" s="183"/>
      <c r="M33" s="182" t="s">
        <v>53</v>
      </c>
      <c r="N33" s="183"/>
    </row>
    <row r="34" spans="1:15" s="1" customFormat="1" ht="18" x14ac:dyDescent="0.25">
      <c r="A34" s="17">
        <f>M28+1</f>
        <v>46139</v>
      </c>
      <c r="B34" s="18"/>
      <c r="C34" s="16">
        <f>A34+1</f>
        <v>46140</v>
      </c>
      <c r="D34" s="7"/>
      <c r="E34" s="16">
        <f>C34+1</f>
        <v>46141</v>
      </c>
      <c r="F34" s="7"/>
      <c r="G34" s="16">
        <f>E34+1</f>
        <v>46142</v>
      </c>
      <c r="H34" s="7"/>
      <c r="I34" s="16">
        <f>G34+1</f>
        <v>46143</v>
      </c>
      <c r="J34" s="7"/>
      <c r="K34" s="115">
        <f>I34+1</f>
        <v>46144</v>
      </c>
      <c r="L34" s="116"/>
      <c r="M34" s="117">
        <f>K34+1</f>
        <v>46145</v>
      </c>
      <c r="N34" s="118"/>
    </row>
    <row r="35" spans="1:15" s="1" customFormat="1" x14ac:dyDescent="0.25">
      <c r="A35" s="94"/>
      <c r="B35" s="95"/>
      <c r="C35" s="105"/>
      <c r="D35" s="212"/>
      <c r="E35" s="282" t="s">
        <v>95</v>
      </c>
      <c r="F35" s="283"/>
      <c r="G35" s="94"/>
      <c r="H35" s="96"/>
      <c r="I35" s="105"/>
      <c r="J35" s="212"/>
      <c r="K35" s="123"/>
      <c r="L35" s="124"/>
      <c r="M35" s="246"/>
      <c r="N35" s="247"/>
    </row>
    <row r="36" spans="1:15" s="1" customFormat="1" x14ac:dyDescent="0.25">
      <c r="A36" s="94"/>
      <c r="B36" s="96"/>
      <c r="C36" s="94"/>
      <c r="D36" s="96"/>
      <c r="E36" s="92" t="s">
        <v>84</v>
      </c>
      <c r="F36" s="284"/>
      <c r="G36" s="94"/>
      <c r="H36" s="96"/>
      <c r="K36" s="125" t="s">
        <v>96</v>
      </c>
      <c r="L36" s="126"/>
      <c r="M36" s="125" t="s">
        <v>96</v>
      </c>
      <c r="N36" s="126"/>
    </row>
    <row r="37" spans="1:15" s="1" customFormat="1" x14ac:dyDescent="0.25">
      <c r="A37" s="94"/>
      <c r="B37" s="95"/>
      <c r="C37" s="105"/>
      <c r="D37" s="212"/>
      <c r="E37" s="285"/>
      <c r="F37" s="286"/>
      <c r="G37" s="105"/>
      <c r="H37" s="212"/>
      <c r="I37" s="105"/>
      <c r="J37" s="212"/>
      <c r="K37" s="43"/>
      <c r="L37" s="43"/>
      <c r="M37" s="246"/>
      <c r="N37" s="247"/>
    </row>
    <row r="38" spans="1:15" s="1" customFormat="1" x14ac:dyDescent="0.25">
      <c r="A38" s="94"/>
      <c r="B38" s="95"/>
      <c r="C38" s="105"/>
      <c r="D38" s="212"/>
      <c r="E38" s="148"/>
      <c r="F38" s="149"/>
      <c r="G38" s="105"/>
      <c r="H38" s="212"/>
      <c r="I38" s="105"/>
      <c r="J38" s="212"/>
      <c r="K38" s="123"/>
      <c r="L38" s="124"/>
      <c r="M38" s="246"/>
      <c r="N38" s="247"/>
    </row>
    <row r="39" spans="1:15" s="2" customFormat="1" x14ac:dyDescent="0.25">
      <c r="A39" s="138" t="s">
        <v>31</v>
      </c>
      <c r="B39" s="139"/>
      <c r="C39" s="138" t="s">
        <v>31</v>
      </c>
      <c r="D39" s="139"/>
      <c r="E39" s="138" t="s">
        <v>31</v>
      </c>
      <c r="F39" s="139"/>
      <c r="G39" s="138" t="s">
        <v>31</v>
      </c>
      <c r="H39" s="139"/>
      <c r="I39" s="138" t="s">
        <v>31</v>
      </c>
      <c r="J39" s="139"/>
      <c r="K39" s="138" t="s">
        <v>31</v>
      </c>
      <c r="L39" s="139"/>
      <c r="M39" s="138" t="s">
        <v>31</v>
      </c>
      <c r="N39" s="139"/>
      <c r="O39" s="1"/>
    </row>
    <row r="40" spans="1:15" ht="18" x14ac:dyDescent="0.25">
      <c r="A40" s="17">
        <f>M34+1</f>
        <v>46146</v>
      </c>
      <c r="B40" s="18"/>
      <c r="C40" s="16">
        <f>A40+1</f>
        <v>46147</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180">
    <mergeCell ref="E39:F39"/>
    <mergeCell ref="G37:H37"/>
    <mergeCell ref="I37:J37"/>
    <mergeCell ref="E36:F36"/>
    <mergeCell ref="E37:F37"/>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G39:H39"/>
    <mergeCell ref="I39:J39"/>
    <mergeCell ref="K39:L39"/>
    <mergeCell ref="A36:B36"/>
    <mergeCell ref="C36:D36"/>
    <mergeCell ref="E38:F38"/>
    <mergeCell ref="G36:H36"/>
    <mergeCell ref="K36:L36"/>
    <mergeCell ref="M36:N36"/>
    <mergeCell ref="M37:N37"/>
    <mergeCell ref="A38:B38"/>
    <mergeCell ref="C38:D38"/>
    <mergeCell ref="G38:H38"/>
    <mergeCell ref="I38:J38"/>
    <mergeCell ref="K38:L38"/>
    <mergeCell ref="M38:N38"/>
    <mergeCell ref="A37:B37"/>
    <mergeCell ref="C37:D37"/>
    <mergeCell ref="M32:N32"/>
    <mergeCell ref="K31:L31"/>
    <mergeCell ref="M33:N33"/>
    <mergeCell ref="K34:L34"/>
    <mergeCell ref="M34:N34"/>
    <mergeCell ref="A35:B35"/>
    <mergeCell ref="C35:D35"/>
    <mergeCell ref="E35:F35"/>
    <mergeCell ref="G35:H35"/>
    <mergeCell ref="I35:J35"/>
    <mergeCell ref="A33:B33"/>
    <mergeCell ref="C33:D33"/>
    <mergeCell ref="E33:F33"/>
    <mergeCell ref="G33:H33"/>
    <mergeCell ref="I33:J33"/>
    <mergeCell ref="K33:L33"/>
    <mergeCell ref="K35:L35"/>
    <mergeCell ref="M35:N35"/>
    <mergeCell ref="E32:F32"/>
    <mergeCell ref="G32:H32"/>
    <mergeCell ref="K32:L32"/>
    <mergeCell ref="I32:J32"/>
    <mergeCell ref="A32:B32"/>
    <mergeCell ref="C32:D32"/>
    <mergeCell ref="M18:N18"/>
    <mergeCell ref="E18:F18"/>
    <mergeCell ref="A18:B18"/>
    <mergeCell ref="G31:H31"/>
    <mergeCell ref="I31:J31"/>
    <mergeCell ref="K25:L25"/>
    <mergeCell ref="A29:B29"/>
    <mergeCell ref="C29:D29"/>
    <mergeCell ref="K24:L24"/>
    <mergeCell ref="K23:L23"/>
    <mergeCell ref="G30:H30"/>
    <mergeCell ref="E31:F31"/>
    <mergeCell ref="E23:F23"/>
    <mergeCell ref="E24:F24"/>
    <mergeCell ref="E26:F26"/>
    <mergeCell ref="K29:L29"/>
    <mergeCell ref="M29:N29"/>
    <mergeCell ref="K30:L30"/>
    <mergeCell ref="M30:N30"/>
    <mergeCell ref="M31:N31"/>
    <mergeCell ref="A19:B19"/>
    <mergeCell ref="C19:D19"/>
    <mergeCell ref="E21:F21"/>
    <mergeCell ref="G18:H18"/>
    <mergeCell ref="C18:D18"/>
    <mergeCell ref="A20:B20"/>
    <mergeCell ref="K20:L20"/>
    <mergeCell ref="E20:F20"/>
    <mergeCell ref="C20:D20"/>
    <mergeCell ref="G20:H20"/>
    <mergeCell ref="I20:J20"/>
    <mergeCell ref="G19:H19"/>
    <mergeCell ref="I18:J18"/>
    <mergeCell ref="K18:L18"/>
    <mergeCell ref="M20:N20"/>
    <mergeCell ref="M14:N14"/>
    <mergeCell ref="A27:B27"/>
    <mergeCell ref="C27:D27"/>
    <mergeCell ref="E27:F27"/>
    <mergeCell ref="G27:H27"/>
    <mergeCell ref="I27:J27"/>
    <mergeCell ref="M26:N26"/>
    <mergeCell ref="M27:N27"/>
    <mergeCell ref="I19:J19"/>
    <mergeCell ref="K19:L19"/>
    <mergeCell ref="M19:N19"/>
    <mergeCell ref="M15:N15"/>
    <mergeCell ref="K16:L16"/>
    <mergeCell ref="M16:N16"/>
    <mergeCell ref="A17:B17"/>
    <mergeCell ref="C17:D17"/>
    <mergeCell ref="E17:F17"/>
    <mergeCell ref="G17:H17"/>
    <mergeCell ref="I17:J17"/>
    <mergeCell ref="A15:B15"/>
    <mergeCell ref="C15:D15"/>
    <mergeCell ref="E15:F15"/>
    <mergeCell ref="G15:H15"/>
    <mergeCell ref="I30:J30"/>
    <mergeCell ref="I21:J21"/>
    <mergeCell ref="K21:L21"/>
    <mergeCell ref="M24:N24"/>
    <mergeCell ref="C21:D21"/>
    <mergeCell ref="G21:H21"/>
    <mergeCell ref="M23:N23"/>
    <mergeCell ref="A21:B21"/>
    <mergeCell ref="E29:F29"/>
    <mergeCell ref="G29:H29"/>
    <mergeCell ref="I29:J29"/>
    <mergeCell ref="E30:F30"/>
    <mergeCell ref="K28:L28"/>
    <mergeCell ref="M28:N28"/>
    <mergeCell ref="K27:L27"/>
    <mergeCell ref="M25:N25"/>
    <mergeCell ref="M21:N21"/>
    <mergeCell ref="M22:N22"/>
    <mergeCell ref="K26:L26"/>
    <mergeCell ref="K22:L22"/>
    <mergeCell ref="K17:L17"/>
    <mergeCell ref="M17:N17"/>
    <mergeCell ref="M9:N9"/>
    <mergeCell ref="G13:H13"/>
    <mergeCell ref="I13:J13"/>
    <mergeCell ref="K10:L10"/>
    <mergeCell ref="M10:N10"/>
    <mergeCell ref="M13:N13"/>
    <mergeCell ref="K13:L13"/>
    <mergeCell ref="K9:L9"/>
    <mergeCell ref="K11:L11"/>
    <mergeCell ref="M11:N11"/>
    <mergeCell ref="K14:L14"/>
    <mergeCell ref="I15:J15"/>
    <mergeCell ref="K15:L15"/>
    <mergeCell ref="K12:L12"/>
    <mergeCell ref="M12:N12"/>
    <mergeCell ref="A1:H7"/>
    <mergeCell ref="A9:B9"/>
    <mergeCell ref="C9:D9"/>
    <mergeCell ref="E9:F9"/>
    <mergeCell ref="G9:H9"/>
    <mergeCell ref="I9:J9"/>
    <mergeCell ref="A11:B11"/>
    <mergeCell ref="C11:D11"/>
    <mergeCell ref="E11:F11"/>
    <mergeCell ref="G11:H11"/>
    <mergeCell ref="I11:J11"/>
    <mergeCell ref="A14:B14"/>
    <mergeCell ref="C14:D14"/>
    <mergeCell ref="E14:F14"/>
    <mergeCell ref="G14:H14"/>
    <mergeCell ref="I14:J14"/>
    <mergeCell ref="A13:B13"/>
    <mergeCell ref="C13:D13"/>
    <mergeCell ref="E12:F12"/>
    <mergeCell ref="A12:B12"/>
    <mergeCell ref="C12:D12"/>
    <mergeCell ref="G12:H12"/>
    <mergeCell ref="I12:J12"/>
  </mergeCells>
  <phoneticPr fontId="2" type="noConversion"/>
  <conditionalFormatting sqref="A10 C10 E10 G10 K10 M10 A16 C16 E16 G16 K16 M16 A22 C22 E22 G22 K22 M22 A28 C28 E28 G28 K28 M28 A34 C34 E34 G34 K34 M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5"/>
  <sheetViews>
    <sheetView showGridLines="0" topLeftCell="A18" zoomScaleNormal="100" workbookViewId="0">
      <selection activeCell="R30" sqref="R30"/>
    </sheetView>
  </sheetViews>
  <sheetFormatPr baseColWidth="10" defaultColWidth="9.109375"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1" width="11.33203125" customWidth="1"/>
    <col min="12" max="12" width="8.33203125" customWidth="1"/>
    <col min="13" max="13" width="18.5546875" customWidth="1"/>
    <col min="14" max="14" width="2.44140625" customWidth="1"/>
  </cols>
  <sheetData>
    <row r="1" spans="1:15" s="3" customFormat="1" ht="15" customHeight="1" x14ac:dyDescent="0.25">
      <c r="A1" s="112">
        <f>DATE(SEPTEMBRE!R18,SEPTEMBRE!R20+8,1)</f>
        <v>46143</v>
      </c>
      <c r="B1" s="112"/>
      <c r="C1" s="112"/>
      <c r="D1" s="112"/>
      <c r="E1" s="112"/>
      <c r="F1" s="112"/>
      <c r="G1" s="112"/>
      <c r="H1" s="112"/>
      <c r="I1" s="13"/>
      <c r="J1" s="13"/>
      <c r="K1"/>
      <c r="L1"/>
      <c r="M1"/>
      <c r="N1"/>
    </row>
    <row r="2" spans="1:15" s="3" customFormat="1" ht="11.25" customHeight="1" x14ac:dyDescent="0.25">
      <c r="A2" s="112"/>
      <c r="B2" s="112"/>
      <c r="C2" s="112"/>
      <c r="D2" s="112"/>
      <c r="E2" s="112"/>
      <c r="F2" s="112"/>
      <c r="G2" s="112"/>
      <c r="H2" s="112"/>
      <c r="I2" s="13"/>
      <c r="J2" s="13"/>
      <c r="K2"/>
      <c r="L2"/>
      <c r="M2"/>
      <c r="N2"/>
    </row>
    <row r="3" spans="1:15" s="4" customFormat="1" ht="9" customHeight="1" x14ac:dyDescent="0.25">
      <c r="A3" s="112"/>
      <c r="B3" s="112"/>
      <c r="C3" s="112"/>
      <c r="D3" s="112"/>
      <c r="E3" s="112"/>
      <c r="F3" s="112"/>
      <c r="G3" s="112"/>
      <c r="H3" s="112"/>
      <c r="I3" s="13"/>
      <c r="J3" s="13"/>
      <c r="K3"/>
      <c r="L3"/>
      <c r="M3"/>
      <c r="N3"/>
    </row>
    <row r="4" spans="1:15" s="4" customFormat="1" ht="9" customHeight="1" x14ac:dyDescent="0.25">
      <c r="A4" s="112"/>
      <c r="B4" s="112"/>
      <c r="C4" s="112"/>
      <c r="D4" s="112"/>
      <c r="E4" s="112"/>
      <c r="F4" s="112"/>
      <c r="G4" s="112"/>
      <c r="H4" s="112"/>
      <c r="I4" s="13"/>
      <c r="J4" s="13"/>
      <c r="K4"/>
      <c r="L4"/>
      <c r="M4"/>
      <c r="N4"/>
    </row>
    <row r="5" spans="1:15" s="4" customFormat="1" ht="9" customHeight="1" x14ac:dyDescent="0.25">
      <c r="A5" s="112"/>
      <c r="B5" s="112"/>
      <c r="C5" s="112"/>
      <c r="D5" s="112"/>
      <c r="E5" s="112"/>
      <c r="F5" s="112"/>
      <c r="G5" s="112"/>
      <c r="H5" s="112"/>
      <c r="I5" s="13"/>
      <c r="J5" s="13"/>
      <c r="K5"/>
      <c r="L5"/>
      <c r="M5"/>
      <c r="N5"/>
    </row>
    <row r="6" spans="1:15" s="4" customFormat="1" ht="9" customHeight="1" x14ac:dyDescent="0.25">
      <c r="A6" s="112"/>
      <c r="B6" s="112"/>
      <c r="C6" s="112"/>
      <c r="D6" s="112"/>
      <c r="E6" s="112"/>
      <c r="F6" s="112"/>
      <c r="G6" s="112"/>
      <c r="H6" s="112"/>
      <c r="I6" s="13"/>
      <c r="J6" s="13"/>
      <c r="K6"/>
      <c r="L6"/>
      <c r="M6"/>
      <c r="N6"/>
    </row>
    <row r="7" spans="1:15" s="4" customFormat="1" ht="9" customHeight="1" x14ac:dyDescent="0.25">
      <c r="A7" s="112"/>
      <c r="B7" s="112"/>
      <c r="C7" s="112"/>
      <c r="D7" s="112"/>
      <c r="E7" s="112"/>
      <c r="F7" s="112"/>
      <c r="G7" s="112"/>
      <c r="H7" s="112"/>
      <c r="I7" s="13"/>
      <c r="J7" s="13"/>
      <c r="K7"/>
      <c r="L7"/>
      <c r="M7"/>
      <c r="N7"/>
    </row>
    <row r="8" spans="1:15" s="5" customFormat="1" ht="9" customHeight="1" x14ac:dyDescent="0.25">
      <c r="A8" s="14"/>
      <c r="B8" s="14"/>
      <c r="C8" s="14"/>
      <c r="D8" s="14"/>
      <c r="E8" s="14"/>
      <c r="F8" s="14"/>
      <c r="G8" s="14"/>
      <c r="H8" s="14"/>
      <c r="I8" s="15"/>
      <c r="J8" s="15"/>
      <c r="K8"/>
      <c r="L8"/>
      <c r="M8"/>
      <c r="N8"/>
    </row>
    <row r="9" spans="1:15" s="1" customFormat="1" ht="21" customHeight="1" x14ac:dyDescent="0.25">
      <c r="A9" s="113">
        <f>A10</f>
        <v>46139</v>
      </c>
      <c r="B9" s="114"/>
      <c r="C9" s="114">
        <f>C10</f>
        <v>46140</v>
      </c>
      <c r="D9" s="114"/>
      <c r="E9" s="114">
        <f>E10</f>
        <v>46141</v>
      </c>
      <c r="F9" s="114"/>
      <c r="G9" s="114">
        <f>G10</f>
        <v>46142</v>
      </c>
      <c r="H9" s="114"/>
      <c r="I9" s="114">
        <f>I10</f>
        <v>46143</v>
      </c>
      <c r="J9" s="114"/>
      <c r="K9" s="114">
        <f>K10</f>
        <v>46144</v>
      </c>
      <c r="L9" s="114"/>
      <c r="M9" s="131">
        <f>M10</f>
        <v>46145</v>
      </c>
      <c r="N9" s="131"/>
    </row>
    <row r="10" spans="1:15" s="1" customFormat="1" ht="18" x14ac:dyDescent="0.25">
      <c r="A10" s="17">
        <f>$A$1-(WEEKDAY($A$1,1)-(Jour_Début-1))-IF((WEEKDAY($A$1,1)-(Jour_Début-1))&lt;=0,7,0)+1</f>
        <v>46139</v>
      </c>
      <c r="B10" s="18"/>
      <c r="C10" s="16">
        <f>A10+1</f>
        <v>46140</v>
      </c>
      <c r="D10" s="7"/>
      <c r="E10" s="16">
        <f>C10+1</f>
        <v>46141</v>
      </c>
      <c r="F10" s="7"/>
      <c r="G10" s="16">
        <f>E10+1</f>
        <v>46142</v>
      </c>
      <c r="H10" s="7"/>
      <c r="I10" s="16">
        <f>G10+1</f>
        <v>46143</v>
      </c>
      <c r="J10" s="7"/>
      <c r="K10" s="115">
        <f>I10+1</f>
        <v>46144</v>
      </c>
      <c r="L10" s="116"/>
      <c r="M10" s="287">
        <f>K10+1</f>
        <v>46145</v>
      </c>
      <c r="N10" s="288"/>
    </row>
    <row r="11" spans="1:15" s="23" customFormat="1" ht="12" x14ac:dyDescent="0.25">
      <c r="A11" s="82"/>
      <c r="B11" s="83"/>
      <c r="C11" s="82"/>
      <c r="D11" s="98"/>
      <c r="E11" s="282" t="s">
        <v>95</v>
      </c>
      <c r="F11" s="283"/>
      <c r="G11" s="24"/>
      <c r="H11" s="33"/>
      <c r="I11" s="82"/>
      <c r="J11" s="98"/>
      <c r="K11" s="123" t="s">
        <v>85</v>
      </c>
      <c r="L11" s="124"/>
      <c r="M11" s="196" t="s">
        <v>85</v>
      </c>
      <c r="N11" s="197"/>
    </row>
    <row r="12" spans="1:15" s="23" customFormat="1" ht="12" x14ac:dyDescent="0.25">
      <c r="A12" s="82"/>
      <c r="B12" s="83"/>
      <c r="C12" s="82"/>
      <c r="D12" s="98"/>
      <c r="E12" s="92" t="s">
        <v>84</v>
      </c>
      <c r="F12" s="284"/>
      <c r="G12" s="82"/>
      <c r="H12" s="98"/>
      <c r="I12" s="82"/>
      <c r="J12" s="98"/>
      <c r="K12" s="123" t="s">
        <v>84</v>
      </c>
      <c r="L12" s="124"/>
      <c r="M12" s="196" t="s">
        <v>84</v>
      </c>
      <c r="N12" s="197"/>
    </row>
    <row r="13" spans="1:15" s="23" customFormat="1" x14ac:dyDescent="0.25">
      <c r="A13" s="82"/>
      <c r="B13" s="83"/>
      <c r="C13" s="82"/>
      <c r="D13" s="98"/>
      <c r="E13" s="285"/>
      <c r="F13" s="286"/>
      <c r="G13" s="37"/>
      <c r="H13" s="37"/>
      <c r="I13" s="82"/>
      <c r="J13" s="98"/>
      <c r="K13" s="43"/>
      <c r="L13" s="43"/>
      <c r="M13" s="196"/>
      <c r="N13" s="197"/>
    </row>
    <row r="14" spans="1:15" s="23" customFormat="1" ht="12" x14ac:dyDescent="0.25">
      <c r="A14" s="34"/>
      <c r="B14" s="35"/>
      <c r="C14" s="34"/>
      <c r="D14" s="35"/>
      <c r="E14" s="148"/>
      <c r="F14" s="149"/>
      <c r="G14" s="34"/>
      <c r="H14" s="35"/>
      <c r="I14" s="34"/>
      <c r="J14" s="34"/>
      <c r="K14" s="123"/>
      <c r="L14" s="124"/>
      <c r="M14" s="196"/>
      <c r="N14" s="197"/>
    </row>
    <row r="15" spans="1:15" s="2" customFormat="1" ht="13.2" customHeight="1" x14ac:dyDescent="0.25">
      <c r="A15" s="138"/>
      <c r="B15" s="139"/>
      <c r="C15" s="138"/>
      <c r="D15" s="139"/>
      <c r="E15" s="123"/>
      <c r="F15" s="199"/>
      <c r="G15" s="289"/>
      <c r="H15" s="290"/>
      <c r="I15" s="138"/>
      <c r="J15" s="139"/>
      <c r="K15" s="182"/>
      <c r="L15" s="141"/>
      <c r="M15" s="249"/>
      <c r="N15" s="250"/>
      <c r="O15" s="1"/>
    </row>
    <row r="16" spans="1:15" s="1" customFormat="1" ht="18" x14ac:dyDescent="0.25">
      <c r="A16" s="17">
        <f>M10+1</f>
        <v>46146</v>
      </c>
      <c r="B16" s="18"/>
      <c r="C16" s="16">
        <f>A16+1</f>
        <v>46147</v>
      </c>
      <c r="D16" s="7"/>
      <c r="E16" s="16">
        <f>C16+1</f>
        <v>46148</v>
      </c>
      <c r="F16" s="7"/>
      <c r="G16" s="16">
        <f>E16+1</f>
        <v>46149</v>
      </c>
      <c r="H16" s="7"/>
      <c r="I16" s="16">
        <f>G16+1</f>
        <v>46150</v>
      </c>
      <c r="J16" s="7"/>
      <c r="K16" s="144">
        <f>I16+1</f>
        <v>46151</v>
      </c>
      <c r="L16" s="145"/>
      <c r="M16" s="208">
        <f>K16+1</f>
        <v>46152</v>
      </c>
      <c r="N16" s="209"/>
    </row>
    <row r="17" spans="1:14" s="23" customFormat="1" ht="12" x14ac:dyDescent="0.25">
      <c r="A17" s="82"/>
      <c r="B17" s="83"/>
      <c r="C17" s="148"/>
      <c r="D17" s="149"/>
      <c r="E17" s="148" t="s">
        <v>14</v>
      </c>
      <c r="F17" s="149"/>
      <c r="G17" s="148"/>
      <c r="H17" s="149"/>
      <c r="I17" s="148"/>
      <c r="J17" s="149"/>
      <c r="K17" s="161" t="s">
        <v>17</v>
      </c>
      <c r="L17" s="291"/>
      <c r="M17" s="204"/>
      <c r="N17" s="205"/>
    </row>
    <row r="18" spans="1:14" s="23" customFormat="1" ht="12" x14ac:dyDescent="0.25">
      <c r="A18" s="82"/>
      <c r="B18" s="83"/>
      <c r="C18" s="148"/>
      <c r="D18" s="149"/>
      <c r="E18" s="148" t="s">
        <v>21</v>
      </c>
      <c r="F18" s="149"/>
      <c r="G18" s="148"/>
      <c r="H18" s="149"/>
      <c r="I18" s="148"/>
      <c r="J18" s="149"/>
      <c r="K18" s="161" t="s">
        <v>30</v>
      </c>
      <c r="L18" s="291"/>
      <c r="M18" s="52" t="s">
        <v>16</v>
      </c>
      <c r="N18" s="53"/>
    </row>
    <row r="19" spans="1:14" s="23" customFormat="1" ht="12" x14ac:dyDescent="0.25">
      <c r="A19" s="82"/>
      <c r="B19" s="83"/>
      <c r="C19" s="148"/>
      <c r="D19" s="149"/>
      <c r="E19" s="148"/>
      <c r="F19" s="149"/>
      <c r="G19" s="148"/>
      <c r="H19" s="149"/>
      <c r="I19" s="148"/>
      <c r="J19" s="149"/>
      <c r="K19" s="99"/>
      <c r="L19" s="154"/>
      <c r="M19" s="52" t="s">
        <v>17</v>
      </c>
      <c r="N19" s="53"/>
    </row>
    <row r="20" spans="1:14" s="23" customFormat="1" ht="12" x14ac:dyDescent="0.25">
      <c r="A20" s="82"/>
      <c r="B20" s="83"/>
      <c r="C20" s="148"/>
      <c r="D20" s="149"/>
      <c r="E20" s="148" t="s">
        <v>80</v>
      </c>
      <c r="F20" s="149"/>
      <c r="G20" s="148"/>
      <c r="H20" s="149"/>
      <c r="I20" s="148"/>
      <c r="J20" s="149"/>
      <c r="K20" s="99" t="s">
        <v>19</v>
      </c>
      <c r="L20" s="154"/>
      <c r="M20" s="52" t="s">
        <v>48</v>
      </c>
      <c r="N20" s="53"/>
    </row>
    <row r="21" spans="1:14" s="23" customFormat="1" ht="13.2" customHeight="1" x14ac:dyDescent="0.25">
      <c r="A21" s="90"/>
      <c r="B21" s="91"/>
      <c r="C21" s="155"/>
      <c r="D21" s="156"/>
      <c r="E21" s="155" t="s">
        <v>60</v>
      </c>
      <c r="F21" s="156"/>
      <c r="G21" s="292"/>
      <c r="H21" s="293"/>
      <c r="I21" s="90"/>
      <c r="J21" s="97"/>
      <c r="M21" s="224"/>
      <c r="N21" s="225"/>
    </row>
    <row r="22" spans="1:14" s="1" customFormat="1" ht="18" x14ac:dyDescent="0.25">
      <c r="A22" s="17">
        <f>M16+1</f>
        <v>46153</v>
      </c>
      <c r="B22" s="18"/>
      <c r="C22" s="16">
        <f>A22+1</f>
        <v>46154</v>
      </c>
      <c r="D22" s="7"/>
      <c r="E22" s="16">
        <f>C22+1</f>
        <v>46155</v>
      </c>
      <c r="F22" s="7"/>
      <c r="G22" s="16">
        <f>E22+1</f>
        <v>46156</v>
      </c>
      <c r="H22" s="7"/>
      <c r="I22" s="16">
        <f>G22+1</f>
        <v>46157</v>
      </c>
      <c r="J22" s="7"/>
      <c r="K22" s="144">
        <f>I22+1</f>
        <v>46158</v>
      </c>
      <c r="L22" s="145"/>
      <c r="M22" s="208">
        <f>K22+1</f>
        <v>46159</v>
      </c>
      <c r="N22" s="209"/>
    </row>
    <row r="23" spans="1:14" s="23" customFormat="1" ht="12" x14ac:dyDescent="0.25">
      <c r="A23" s="82"/>
      <c r="B23" s="83"/>
      <c r="C23" s="148"/>
      <c r="D23" s="149"/>
      <c r="E23" s="161" t="s">
        <v>14</v>
      </c>
      <c r="F23" s="162"/>
      <c r="G23" s="148"/>
      <c r="H23" s="149"/>
      <c r="I23" s="148"/>
      <c r="J23" s="149"/>
      <c r="K23" s="148"/>
      <c r="L23" s="219"/>
      <c r="M23" s="204"/>
      <c r="N23" s="205"/>
    </row>
    <row r="24" spans="1:14" s="23" customFormat="1" ht="12" x14ac:dyDescent="0.25">
      <c r="A24" s="82"/>
      <c r="B24" s="83"/>
      <c r="C24" s="148"/>
      <c r="D24" s="149"/>
      <c r="E24" s="161" t="s">
        <v>15</v>
      </c>
      <c r="F24" s="162"/>
      <c r="G24" s="213" t="s">
        <v>68</v>
      </c>
      <c r="H24" s="214"/>
      <c r="I24" s="213" t="s">
        <v>68</v>
      </c>
      <c r="J24" s="214"/>
      <c r="K24" s="213" t="s">
        <v>68</v>
      </c>
      <c r="L24" s="214"/>
      <c r="M24" s="213" t="s">
        <v>68</v>
      </c>
      <c r="N24" s="214"/>
    </row>
    <row r="25" spans="1:14" s="23" customFormat="1" ht="12" x14ac:dyDescent="0.25">
      <c r="A25" s="82"/>
      <c r="B25" s="83"/>
      <c r="C25" s="148"/>
      <c r="D25" s="149"/>
      <c r="E25" s="99"/>
      <c r="F25" s="100"/>
      <c r="G25" s="82"/>
      <c r="H25" s="98"/>
      <c r="I25" s="148"/>
      <c r="J25" s="149"/>
      <c r="K25" s="82"/>
      <c r="L25" s="83"/>
      <c r="M25" s="204"/>
      <c r="N25" s="205"/>
    </row>
    <row r="26" spans="1:14" s="23" customFormat="1" ht="12" x14ac:dyDescent="0.25">
      <c r="A26" s="82"/>
      <c r="B26" s="83"/>
      <c r="C26" s="148"/>
      <c r="D26" s="149"/>
      <c r="E26" s="148" t="s">
        <v>80</v>
      </c>
      <c r="F26" s="149"/>
      <c r="G26" s="82"/>
      <c r="H26" s="98"/>
      <c r="I26" s="148"/>
      <c r="J26" s="149"/>
      <c r="K26" s="82"/>
      <c r="L26" s="83"/>
      <c r="M26" s="204"/>
      <c r="N26" s="205"/>
    </row>
    <row r="27" spans="1:14" s="23" customFormat="1" ht="12" x14ac:dyDescent="0.25">
      <c r="A27" s="90"/>
      <c r="B27" s="91"/>
      <c r="C27" s="155"/>
      <c r="D27" s="156"/>
      <c r="E27" s="169" t="s">
        <v>60</v>
      </c>
      <c r="F27" s="170"/>
      <c r="G27" s="155"/>
      <c r="H27" s="156"/>
      <c r="I27" s="155"/>
      <c r="J27" s="156"/>
      <c r="K27" s="90"/>
      <c r="L27" s="91"/>
      <c r="M27" s="224"/>
      <c r="N27" s="225"/>
    </row>
    <row r="28" spans="1:14" s="1" customFormat="1" ht="18" x14ac:dyDescent="0.25">
      <c r="A28" s="17">
        <f>M22+1</f>
        <v>46160</v>
      </c>
      <c r="B28" s="18"/>
      <c r="C28" s="16">
        <f>A28+1</f>
        <v>46161</v>
      </c>
      <c r="D28" s="7"/>
      <c r="E28" s="16">
        <f>C28+1</f>
        <v>46162</v>
      </c>
      <c r="F28" s="7"/>
      <c r="G28" s="16">
        <f>E28+1</f>
        <v>46163</v>
      </c>
      <c r="H28" s="7"/>
      <c r="I28" s="16">
        <f>G28+1</f>
        <v>46164</v>
      </c>
      <c r="J28" s="7"/>
      <c r="K28" s="144">
        <f>I28+1</f>
        <v>46165</v>
      </c>
      <c r="L28" s="145"/>
      <c r="M28" s="208">
        <f>K28+1</f>
        <v>46166</v>
      </c>
      <c r="N28" s="209"/>
    </row>
    <row r="29" spans="1:14" s="23" customFormat="1" ht="12" x14ac:dyDescent="0.25">
      <c r="A29" s="82"/>
      <c r="B29" s="83"/>
      <c r="C29" s="148"/>
      <c r="D29" s="149"/>
      <c r="E29" s="148" t="s">
        <v>14</v>
      </c>
      <c r="F29" s="149"/>
      <c r="G29" s="148"/>
      <c r="H29" s="149"/>
      <c r="I29" s="148"/>
      <c r="J29" s="149"/>
      <c r="K29" s="148" t="s">
        <v>17</v>
      </c>
      <c r="L29" s="219"/>
      <c r="M29" s="204"/>
      <c r="N29" s="205"/>
    </row>
    <row r="30" spans="1:14" s="23" customFormat="1" ht="12" x14ac:dyDescent="0.25">
      <c r="A30" s="82"/>
      <c r="B30" s="83"/>
      <c r="C30" s="148"/>
      <c r="D30" s="149"/>
      <c r="E30" s="148" t="s">
        <v>20</v>
      </c>
      <c r="F30" s="149"/>
      <c r="G30" s="148"/>
      <c r="H30" s="149"/>
      <c r="I30" s="148"/>
      <c r="J30" s="149"/>
      <c r="K30" s="148" t="s">
        <v>45</v>
      </c>
      <c r="L30" s="219"/>
      <c r="M30" s="204" t="s">
        <v>16</v>
      </c>
      <c r="N30" s="205"/>
    </row>
    <row r="31" spans="1:14" s="23" customFormat="1" ht="12" x14ac:dyDescent="0.25">
      <c r="A31" s="82"/>
      <c r="B31" s="83"/>
      <c r="C31" s="148"/>
      <c r="D31" s="149"/>
      <c r="E31" s="99"/>
      <c r="F31" s="100"/>
      <c r="G31" s="148"/>
      <c r="H31" s="149"/>
      <c r="I31" s="148"/>
      <c r="J31" s="149"/>
      <c r="K31" s="82"/>
      <c r="L31" s="83"/>
      <c r="M31" s="204" t="s">
        <v>17</v>
      </c>
      <c r="N31" s="205"/>
    </row>
    <row r="32" spans="1:14" s="23" customFormat="1" ht="12" x14ac:dyDescent="0.25">
      <c r="A32" s="82"/>
      <c r="B32" s="83"/>
      <c r="C32" s="148"/>
      <c r="D32" s="149"/>
      <c r="E32" s="148" t="s">
        <v>80</v>
      </c>
      <c r="F32" s="149"/>
      <c r="G32" s="148"/>
      <c r="H32" s="149"/>
      <c r="I32" s="148"/>
      <c r="J32" s="149"/>
      <c r="K32" s="148" t="s">
        <v>27</v>
      </c>
      <c r="L32" s="219"/>
      <c r="M32" s="204" t="s">
        <v>48</v>
      </c>
      <c r="N32" s="205"/>
    </row>
    <row r="33" spans="1:15" s="23" customFormat="1" ht="12" x14ac:dyDescent="0.25">
      <c r="A33" s="90"/>
      <c r="B33" s="91"/>
      <c r="C33" s="155"/>
      <c r="D33" s="156"/>
      <c r="E33" s="155" t="s">
        <v>60</v>
      </c>
      <c r="F33" s="156"/>
      <c r="G33" s="155"/>
      <c r="H33" s="156"/>
      <c r="I33" s="155"/>
      <c r="J33" s="156"/>
      <c r="K33" s="155" t="s">
        <v>22</v>
      </c>
      <c r="L33" s="160"/>
      <c r="M33" s="224"/>
      <c r="N33" s="225"/>
    </row>
    <row r="34" spans="1:15" s="1" customFormat="1" ht="18" x14ac:dyDescent="0.25">
      <c r="A34" s="68">
        <f>M28+1</f>
        <v>46167</v>
      </c>
      <c r="B34" s="20"/>
      <c r="C34" s="16">
        <f>A34+1</f>
        <v>46168</v>
      </c>
      <c r="D34" s="7"/>
      <c r="E34" s="16">
        <f>C34+1</f>
        <v>46169</v>
      </c>
      <c r="F34" s="7"/>
      <c r="G34" s="16">
        <f>E34+1</f>
        <v>46170</v>
      </c>
      <c r="H34" s="7"/>
      <c r="I34" s="16">
        <f>G34+1</f>
        <v>46171</v>
      </c>
      <c r="J34" s="7"/>
      <c r="K34" s="144">
        <f>I34+1</f>
        <v>46172</v>
      </c>
      <c r="L34" s="145"/>
      <c r="M34" s="208">
        <f>K34+1</f>
        <v>46173</v>
      </c>
      <c r="N34" s="209"/>
    </row>
    <row r="35" spans="1:15" s="1" customFormat="1" x14ac:dyDescent="0.25">
      <c r="A35" s="179"/>
      <c r="B35" s="96"/>
      <c r="C35" s="105"/>
      <c r="D35" s="212"/>
      <c r="E35" s="105" t="s">
        <v>14</v>
      </c>
      <c r="F35" s="212"/>
      <c r="G35" s="105"/>
      <c r="H35" s="212"/>
      <c r="I35" s="94"/>
      <c r="J35" s="96"/>
      <c r="K35" s="148" t="s">
        <v>17</v>
      </c>
      <c r="L35" s="219"/>
      <c r="M35" s="204" t="s">
        <v>16</v>
      </c>
      <c r="N35" s="205"/>
    </row>
    <row r="36" spans="1:15" s="1" customFormat="1" x14ac:dyDescent="0.25">
      <c r="A36" s="294" t="s">
        <v>97</v>
      </c>
      <c r="B36" s="295"/>
      <c r="C36" s="105"/>
      <c r="D36" s="212"/>
      <c r="E36" s="148" t="s">
        <v>21</v>
      </c>
      <c r="F36" s="149"/>
      <c r="I36" s="94"/>
      <c r="J36" s="96"/>
      <c r="K36" s="148" t="s">
        <v>104</v>
      </c>
      <c r="L36" s="219"/>
      <c r="M36" s="204" t="s">
        <v>17</v>
      </c>
      <c r="N36" s="205"/>
    </row>
    <row r="37" spans="1:15" s="1" customFormat="1" x14ac:dyDescent="0.25">
      <c r="A37" s="294" t="s">
        <v>98</v>
      </c>
      <c r="B37" s="295"/>
      <c r="C37" s="105"/>
      <c r="D37" s="212"/>
      <c r="E37" s="105"/>
      <c r="F37" s="212"/>
      <c r="G37" s="105"/>
      <c r="H37" s="212"/>
      <c r="I37" s="94"/>
      <c r="J37" s="96"/>
      <c r="K37" s="82"/>
      <c r="L37" s="83"/>
      <c r="M37" s="204" t="s">
        <v>48</v>
      </c>
      <c r="N37" s="205"/>
    </row>
    <row r="38" spans="1:15" s="1" customFormat="1" x14ac:dyDescent="0.25">
      <c r="A38" s="179"/>
      <c r="B38" s="96"/>
      <c r="C38" s="105"/>
      <c r="D38" s="212"/>
      <c r="E38" s="148" t="s">
        <v>80</v>
      </c>
      <c r="F38" s="149"/>
      <c r="G38" s="105"/>
      <c r="H38" s="212"/>
      <c r="I38" s="105"/>
      <c r="J38" s="212"/>
      <c r="K38" s="148" t="s">
        <v>27</v>
      </c>
      <c r="L38" s="219"/>
      <c r="M38" s="215"/>
      <c r="N38" s="216"/>
    </row>
    <row r="39" spans="1:15" s="2" customFormat="1" x14ac:dyDescent="0.25">
      <c r="A39" s="296"/>
      <c r="B39" s="107"/>
      <c r="C39" s="103"/>
      <c r="D39" s="157"/>
      <c r="E39" s="105" t="s">
        <v>60</v>
      </c>
      <c r="F39" s="212"/>
      <c r="G39" s="105"/>
      <c r="H39" s="212"/>
      <c r="I39" s="105"/>
      <c r="J39" s="212"/>
      <c r="K39" s="155" t="s">
        <v>22</v>
      </c>
      <c r="L39" s="160"/>
      <c r="M39" s="215"/>
      <c r="N39" s="216"/>
      <c r="O39" s="1"/>
    </row>
    <row r="40" spans="1:15" ht="18" x14ac:dyDescent="0.25">
      <c r="A40" s="17">
        <f>M34+1</f>
        <v>46174</v>
      </c>
      <c r="B40" s="18"/>
      <c r="C40" s="16">
        <f>A40+1</f>
        <v>46175</v>
      </c>
      <c r="D40" s="22"/>
      <c r="E40" s="25" t="s">
        <v>0</v>
      </c>
      <c r="F40" s="26"/>
      <c r="G40" s="26"/>
      <c r="H40" s="26"/>
      <c r="I40" s="26"/>
      <c r="J40" s="26"/>
      <c r="K40" s="26"/>
      <c r="L40" s="26"/>
      <c r="M40" s="26"/>
      <c r="N40" s="27"/>
    </row>
    <row r="41" spans="1:15" x14ac:dyDescent="0.25">
      <c r="A41" s="94"/>
      <c r="B41" s="95"/>
      <c r="C41" s="105"/>
      <c r="D41" s="106"/>
      <c r="E41" s="28"/>
      <c r="F41" s="29"/>
      <c r="G41" s="29"/>
      <c r="H41" s="29"/>
      <c r="I41" s="29"/>
      <c r="J41" s="29"/>
      <c r="K41" s="29"/>
      <c r="L41" s="29"/>
      <c r="M41" s="29"/>
      <c r="N41" s="30"/>
    </row>
    <row r="42" spans="1:15" x14ac:dyDescent="0.25">
      <c r="A42" s="94"/>
      <c r="B42" s="95"/>
      <c r="C42" s="105"/>
      <c r="D42" s="106"/>
      <c r="E42" s="28"/>
      <c r="F42" s="29"/>
      <c r="G42" s="29"/>
      <c r="H42" s="29"/>
      <c r="I42" s="29"/>
      <c r="J42" s="29"/>
      <c r="K42" s="29"/>
      <c r="L42" s="29"/>
      <c r="M42" s="29"/>
      <c r="N42" s="30"/>
    </row>
    <row r="43" spans="1:15" x14ac:dyDescent="0.25">
      <c r="A43" s="94"/>
      <c r="B43" s="95"/>
      <c r="C43" s="105"/>
      <c r="D43" s="106"/>
      <c r="E43" s="28"/>
      <c r="F43" s="29"/>
      <c r="G43" s="29"/>
      <c r="H43" s="29"/>
      <c r="I43" s="29"/>
      <c r="J43" s="29"/>
      <c r="K43" s="29"/>
      <c r="L43" s="29"/>
      <c r="M43" s="29"/>
      <c r="N43" s="30"/>
    </row>
    <row r="44" spans="1:15" x14ac:dyDescent="0.25">
      <c r="A44" s="94"/>
      <c r="B44" s="95"/>
      <c r="C44" s="105"/>
      <c r="D44" s="106"/>
      <c r="E44" s="28"/>
      <c r="F44" s="29"/>
      <c r="G44" s="29"/>
      <c r="H44" s="29"/>
      <c r="I44" s="29"/>
      <c r="J44" s="29"/>
      <c r="K44" s="72"/>
      <c r="L44" s="72"/>
      <c r="M44" s="72"/>
      <c r="N44" s="73"/>
    </row>
    <row r="45" spans="1:15" s="1" customFormat="1" x14ac:dyDescent="0.25">
      <c r="A45" s="101"/>
      <c r="B45" s="102"/>
      <c r="C45" s="103"/>
      <c r="D45" s="104"/>
      <c r="E45" s="31"/>
      <c r="F45" s="32"/>
      <c r="G45" s="32"/>
      <c r="H45" s="32"/>
      <c r="I45" s="32"/>
      <c r="J45" s="32"/>
      <c r="K45" s="70"/>
      <c r="L45" s="70"/>
      <c r="M45" s="70"/>
      <c r="N45" s="71"/>
    </row>
  </sheetData>
  <mergeCells count="193">
    <mergeCell ref="M29:N29"/>
    <mergeCell ref="A27:B27"/>
    <mergeCell ref="A44:B44"/>
    <mergeCell ref="C44:D44"/>
    <mergeCell ref="K44:N44"/>
    <mergeCell ref="A45:B45"/>
    <mergeCell ref="C45:D45"/>
    <mergeCell ref="K45:N45"/>
    <mergeCell ref="M39:N39"/>
    <mergeCell ref="A41:B41"/>
    <mergeCell ref="C41:D41"/>
    <mergeCell ref="A42:B42"/>
    <mergeCell ref="C42:D42"/>
    <mergeCell ref="A43:B43"/>
    <mergeCell ref="C43:D43"/>
    <mergeCell ref="A39:B39"/>
    <mergeCell ref="C39:D39"/>
    <mergeCell ref="E39:F39"/>
    <mergeCell ref="G39:H39"/>
    <mergeCell ref="I39:J39"/>
    <mergeCell ref="K39:L39"/>
    <mergeCell ref="M37:N37"/>
    <mergeCell ref="A38:B38"/>
    <mergeCell ref="C38:D38"/>
    <mergeCell ref="E38:F38"/>
    <mergeCell ref="G38:H38"/>
    <mergeCell ref="I38:J38"/>
    <mergeCell ref="K38:L38"/>
    <mergeCell ref="M38:N38"/>
    <mergeCell ref="A37:B37"/>
    <mergeCell ref="C37:D37"/>
    <mergeCell ref="E37:F37"/>
    <mergeCell ref="G37:H37"/>
    <mergeCell ref="I37:J37"/>
    <mergeCell ref="K37:L37"/>
    <mergeCell ref="K35:L35"/>
    <mergeCell ref="M35:N35"/>
    <mergeCell ref="A36:B36"/>
    <mergeCell ref="C36:D36"/>
    <mergeCell ref="E36:F36"/>
    <mergeCell ref="G24:H24"/>
    <mergeCell ref="I36:J36"/>
    <mergeCell ref="K36:L36"/>
    <mergeCell ref="M36:N36"/>
    <mergeCell ref="A35:B35"/>
    <mergeCell ref="C35:D35"/>
    <mergeCell ref="E35:F35"/>
    <mergeCell ref="G35:H35"/>
    <mergeCell ref="I35:J35"/>
    <mergeCell ref="G29:H29"/>
    <mergeCell ref="I29:J29"/>
    <mergeCell ref="E30:F30"/>
    <mergeCell ref="K34:L34"/>
    <mergeCell ref="M34:N34"/>
    <mergeCell ref="K33:L33"/>
    <mergeCell ref="M31:N31"/>
    <mergeCell ref="A29:B29"/>
    <mergeCell ref="C29:D29"/>
    <mergeCell ref="I27:J27"/>
    <mergeCell ref="K18:L18"/>
    <mergeCell ref="K19:L19"/>
    <mergeCell ref="A26:B26"/>
    <mergeCell ref="K26:L26"/>
    <mergeCell ref="E23:F23"/>
    <mergeCell ref="E24:F24"/>
    <mergeCell ref="E25:F25"/>
    <mergeCell ref="E26:F26"/>
    <mergeCell ref="G23:H23"/>
    <mergeCell ref="I23:J23"/>
    <mergeCell ref="A21:B21"/>
    <mergeCell ref="I26:J26"/>
    <mergeCell ref="G25:H25"/>
    <mergeCell ref="C24:D24"/>
    <mergeCell ref="I24:J24"/>
    <mergeCell ref="K24:L24"/>
    <mergeCell ref="A24:B24"/>
    <mergeCell ref="G26:H26"/>
    <mergeCell ref="K20:L20"/>
    <mergeCell ref="A33:B33"/>
    <mergeCell ref="C33:D33"/>
    <mergeCell ref="E33:F33"/>
    <mergeCell ref="G33:H33"/>
    <mergeCell ref="I33:J33"/>
    <mergeCell ref="M32:N32"/>
    <mergeCell ref="M33:N33"/>
    <mergeCell ref="C30:D30"/>
    <mergeCell ref="G30:H30"/>
    <mergeCell ref="I30:J30"/>
    <mergeCell ref="K30:L30"/>
    <mergeCell ref="M30:N30"/>
    <mergeCell ref="A32:B32"/>
    <mergeCell ref="C32:D32"/>
    <mergeCell ref="E32:F32"/>
    <mergeCell ref="G32:H32"/>
    <mergeCell ref="E31:F31"/>
    <mergeCell ref="I32:J32"/>
    <mergeCell ref="K32:L32"/>
    <mergeCell ref="A31:B31"/>
    <mergeCell ref="C31:D31"/>
    <mergeCell ref="G31:H31"/>
    <mergeCell ref="I31:J31"/>
    <mergeCell ref="K31:L31"/>
    <mergeCell ref="K29:L29"/>
    <mergeCell ref="E27:F27"/>
    <mergeCell ref="M21:N21"/>
    <mergeCell ref="K22:L22"/>
    <mergeCell ref="M22:N22"/>
    <mergeCell ref="A23:B23"/>
    <mergeCell ref="C23:D23"/>
    <mergeCell ref="M23:N23"/>
    <mergeCell ref="A25:B25"/>
    <mergeCell ref="C25:D25"/>
    <mergeCell ref="M24:N24"/>
    <mergeCell ref="M25:N25"/>
    <mergeCell ref="C21:D21"/>
    <mergeCell ref="G21:H21"/>
    <mergeCell ref="I21:J21"/>
    <mergeCell ref="K23:L23"/>
    <mergeCell ref="M26:N26"/>
    <mergeCell ref="I25:J25"/>
    <mergeCell ref="K25:L25"/>
    <mergeCell ref="K28:L28"/>
    <mergeCell ref="E29:F29"/>
    <mergeCell ref="M27:N27"/>
    <mergeCell ref="K27:L27"/>
    <mergeCell ref="M28:N28"/>
    <mergeCell ref="A30:B30"/>
    <mergeCell ref="C26:D26"/>
    <mergeCell ref="A19:B19"/>
    <mergeCell ref="C19:D19"/>
    <mergeCell ref="G19:H19"/>
    <mergeCell ref="I19:J19"/>
    <mergeCell ref="E21:F21"/>
    <mergeCell ref="A18:B18"/>
    <mergeCell ref="C18:D18"/>
    <mergeCell ref="E18:F18"/>
    <mergeCell ref="G18:H18"/>
    <mergeCell ref="I18:J18"/>
    <mergeCell ref="E19:F19"/>
    <mergeCell ref="A20:B20"/>
    <mergeCell ref="C20:D20"/>
    <mergeCell ref="E20:F20"/>
    <mergeCell ref="G20:H20"/>
    <mergeCell ref="I20:J20"/>
    <mergeCell ref="C27:D27"/>
    <mergeCell ref="G27:H27"/>
    <mergeCell ref="M15:N15"/>
    <mergeCell ref="K16:L16"/>
    <mergeCell ref="M16:N16"/>
    <mergeCell ref="A17:B17"/>
    <mergeCell ref="C17:D17"/>
    <mergeCell ref="G17:H17"/>
    <mergeCell ref="I17:J17"/>
    <mergeCell ref="A15:B15"/>
    <mergeCell ref="C15:D15"/>
    <mergeCell ref="G15:H15"/>
    <mergeCell ref="I15:J15"/>
    <mergeCell ref="K15:L15"/>
    <mergeCell ref="M17:N17"/>
    <mergeCell ref="E15:F15"/>
    <mergeCell ref="E17:F17"/>
    <mergeCell ref="K17:L17"/>
    <mergeCell ref="M13:N13"/>
    <mergeCell ref="K14:L14"/>
    <mergeCell ref="M14:N14"/>
    <mergeCell ref="A13:B13"/>
    <mergeCell ref="C13:D13"/>
    <mergeCell ref="E12:F12"/>
    <mergeCell ref="G12:H12"/>
    <mergeCell ref="I13:J13"/>
    <mergeCell ref="A12:B12"/>
    <mergeCell ref="C12:D12"/>
    <mergeCell ref="I12:J12"/>
    <mergeCell ref="K12:L12"/>
    <mergeCell ref="M12:N12"/>
    <mergeCell ref="E13:F13"/>
    <mergeCell ref="E14:F14"/>
    <mergeCell ref="K10:L10"/>
    <mergeCell ref="M10:N10"/>
    <mergeCell ref="A11:B11"/>
    <mergeCell ref="C11:D11"/>
    <mergeCell ref="I11:J11"/>
    <mergeCell ref="K11:L11"/>
    <mergeCell ref="A1:H7"/>
    <mergeCell ref="A9:B9"/>
    <mergeCell ref="C9:D9"/>
    <mergeCell ref="E9:F9"/>
    <mergeCell ref="G9:H9"/>
    <mergeCell ref="I9:J9"/>
    <mergeCell ref="K9:L9"/>
    <mergeCell ref="M9:N9"/>
    <mergeCell ref="M11:N11"/>
    <mergeCell ref="E11:F11"/>
  </mergeCells>
  <conditionalFormatting sqref="A10 C10 E10 G10 K10 M10 A16 C16 E16 G16 K16 M16 A22 C22 E22 G22 K22 M22 A28 C28 E28 G28 K28 M28 A34 C34 E34 G34 K34 M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C4389F20-8AA3-4F31-8A99-4EB9AC7D8CC2}">
  <ds:schemaRefs>
    <ds:schemaRef ds:uri="http://schemas.microsoft.com/sharepoint/v3/contenttype/forms"/>
  </ds:schemaRefs>
</ds:datastoreItem>
</file>

<file path=customXml/itemProps2.xml><?xml version="1.0" encoding="utf-8"?>
<ds:datastoreItem xmlns:ds="http://schemas.openxmlformats.org/officeDocument/2006/customXml" ds:itemID="{DDBF91D4-1F5E-44A6-A437-AF1967BF5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9174B4-79F5-4746-9CDB-E9C526866445}">
  <ds:schemaRefs>
    <ds:schemaRef ds:uri="http://purl.org/dc/terms/"/>
    <ds:schemaRef ds:uri="http://schemas.microsoft.com/office/2006/documentManagement/types"/>
    <ds:schemaRef ds:uri="16c05727-aa75-4e4a-9b5f-8a80a1165891"/>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 ds:uri="230e9df3-be65-4c73-a93b-d1236ebd677e"/>
    <ds:schemaRef ds:uri="http://schemas.openxmlformats.org/package/2006/metadata/core-properties"/>
    <ds:schemaRef ds:uri="71af3243-3dd4-4a8d-8c0d-dd76da1f02a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SEPTEMBRE</vt:lpstr>
      <vt:lpstr>OCTOBRE</vt:lpstr>
      <vt:lpstr>NOVEMBRE</vt:lpstr>
      <vt:lpstr>DECEMBRE</vt:lpstr>
      <vt:lpstr>JANVIER</vt:lpstr>
      <vt:lpstr>FEVRIER</vt:lpstr>
      <vt:lpstr>MARS</vt:lpstr>
      <vt:lpstr>AVRIL</vt:lpstr>
      <vt:lpstr>MAI</vt:lpstr>
      <vt:lpstr>JUIN</vt:lpstr>
      <vt:lpstr>JUILLET</vt:lpstr>
      <vt:lpstr>Feuil1</vt:lpstr>
      <vt:lpstr>Jour_Début</vt:lpstr>
      <vt:lpstr>AVRIL!Zone_d_impression</vt:lpstr>
      <vt:lpstr>DECEMBRE!Zone_d_impression</vt:lpstr>
      <vt:lpstr>FEVRIER!Zone_d_impression</vt:lpstr>
      <vt:lpstr>JANVIER!Zone_d_impression</vt:lpstr>
      <vt:lpstr>JUILLET!Zone_d_impression</vt:lpstr>
      <vt:lpstr>JUIN!Zone_d_impression</vt:lpstr>
      <vt:lpstr>MAI!Zone_d_impression</vt:lpstr>
      <vt:lpstr>MARS!Zone_d_impression</vt:lpstr>
      <vt:lpstr>NOVEMBRE!Zone_d_impression</vt:lpstr>
      <vt:lpstr>OCTOBRE!Zone_d_impression</vt:lpstr>
      <vt:lpstr>SEPTEMBRE!Zone_d_impression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2021-12-13T06:53:41Z</dcterms:created>
  <dcterms:modified xsi:type="dcterms:W3CDTF">2026-01-26T14:33:43Z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